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defaultThemeVersion="153222"/>
  <mc:AlternateContent xmlns:mc="http://schemas.openxmlformats.org/markup-compatibility/2006">
    <mc:Choice Requires="x15">
      <x15ac:absPath xmlns:x15ac="http://schemas.microsoft.com/office/spreadsheetml/2010/11/ac" url="B:\02. REG_EAS\Pillar 3\2019\Final Published Dec19\version 2\"/>
    </mc:Choice>
  </mc:AlternateContent>
  <bookViews>
    <workbookView xWindow="0" yWindow="0" windowWidth="25605" windowHeight="19020" tabRatio="500"/>
  </bookViews>
  <sheets>
    <sheet name="Table of contents" sheetId="1" r:id="rId1"/>
    <sheet name="1" sheetId="3" r:id="rId2"/>
    <sheet name="2" sheetId="4" r:id="rId3"/>
    <sheet name="3" sheetId="5" r:id="rId4"/>
    <sheet name="4" sheetId="6" r:id="rId5"/>
    <sheet name="5" sheetId="7" r:id="rId6"/>
    <sheet name="6" sheetId="9" r:id="rId7"/>
    <sheet name="7" sheetId="10" r:id="rId8"/>
    <sheet name="8" sheetId="11" r:id="rId9"/>
    <sheet name="9" sheetId="12" r:id="rId10"/>
    <sheet name="10" sheetId="13" r:id="rId11"/>
    <sheet name="11" sheetId="15" r:id="rId12"/>
    <sheet name="12" sheetId="16" r:id="rId13"/>
    <sheet name="13" sheetId="17" r:id="rId14"/>
    <sheet name="14" sheetId="18" r:id="rId15"/>
    <sheet name="15" sheetId="19" r:id="rId16"/>
    <sheet name="16" sheetId="20" r:id="rId17"/>
    <sheet name="17" sheetId="21" r:id="rId18"/>
    <sheet name="18" sheetId="22" r:id="rId19"/>
    <sheet name="19" sheetId="23" r:id="rId20"/>
    <sheet name="20" sheetId="25" r:id="rId21"/>
    <sheet name="21" sheetId="26" r:id="rId22"/>
    <sheet name="22" sheetId="28" r:id="rId23"/>
    <sheet name="23" sheetId="30" r:id="rId24"/>
    <sheet name="24" sheetId="31" r:id="rId25"/>
    <sheet name="25" sheetId="33" r:id="rId26"/>
    <sheet name="26" sheetId="34" r:id="rId27"/>
  </sheets>
  <definedNames>
    <definedName name="_xlnm.Print_Area" localSheetId="1">'1'!$A$2:$E$42</definedName>
    <definedName name="_xlnm.Print_Area" localSheetId="15">'15'!$A$2:$H$24</definedName>
    <definedName name="_xlnm.Print_Area" localSheetId="16">'16'!$A$1:$J$19</definedName>
    <definedName name="_xlnm.Print_Area" localSheetId="17">'17'!$A$1:$N$37</definedName>
    <definedName name="_xlnm.Print_Area" localSheetId="18">'18'!$A$1:$Q$37</definedName>
    <definedName name="_xlnm.Print_Area" localSheetId="2">'2'!$A$2:$E$30</definedName>
    <definedName name="_xlnm.Print_Area" localSheetId="21">'21'!$A$2:$G$6</definedName>
    <definedName name="_xlnm.Print_Area" localSheetId="22">'22'!$A$2:$G$54</definedName>
    <definedName name="_xlnm.Print_Area" localSheetId="23">'23'!$A$2:$M$39</definedName>
    <definedName name="_xlnm.Print_Area" localSheetId="25">'25'!$A$2:$G$53</definedName>
    <definedName name="_xlnm.Print_Area" localSheetId="3">'3'!$A$2:$E$45</definedName>
    <definedName name="_xlnm.Print_Area" localSheetId="6">'6'!$A$2:$F$32</definedName>
    <definedName name="_xlnm.Print_Area" localSheetId="0">'Table of contents'!$B$1:$B$39</definedName>
  </definedNames>
  <calcPr calcId="152511"/>
</workbook>
</file>

<file path=xl/calcChain.xml><?xml version="1.0" encoding="utf-8"?>
<calcChain xmlns="http://schemas.openxmlformats.org/spreadsheetml/2006/main">
  <c r="M19" i="30" l="1"/>
  <c r="K16" i="16"/>
  <c r="K15" i="16"/>
</calcChain>
</file>

<file path=xl/sharedStrings.xml><?xml version="1.0" encoding="utf-8"?>
<sst xmlns="http://schemas.openxmlformats.org/spreadsheetml/2006/main" count="1232" uniqueCount="607">
  <si>
    <t>Table of Contents</t>
  </si>
  <si>
    <t xml:space="preserve">Table 1: Capital base of significant subsidiaries as reported to the local regulator						</t>
  </si>
  <si>
    <t>Table 2: Reconciliation of shareholders’ equity to regulatory capital</t>
  </si>
  <si>
    <t>Table 3: EU OV1 – Overview of risk weighted assets (RWAs)</t>
  </si>
  <si>
    <t>Table 4: Leverage ratio</t>
  </si>
  <si>
    <t>Table 5: IFRS 9-FL: Comparison of institutions’ own funds and capital and leverage ratios with and without the application of transitional arrangements for IFRS 9 or analogous ECLs</t>
  </si>
  <si>
    <t>Table 6: EU CRB–B – Total and average net amount of exposures</t>
  </si>
  <si>
    <t>Table 7: EU CRB–C – Geographical breakdown of exposures</t>
  </si>
  <si>
    <t>Table 8: EU CRB–D – Concentration of exposures by industry or counterparty types</t>
  </si>
  <si>
    <t>Table 9: EU CRB–E – Maturity of exposures</t>
  </si>
  <si>
    <t>Table 10: EU CR4 – Credit risk exposure and CRM effects</t>
  </si>
  <si>
    <t>Table 11: EU CR1–A – Credit quality of exposures by exposure class and instrument</t>
  </si>
  <si>
    <t>Table 12: EU CR1–B – Credit quality of exposures by industry or counterparty types</t>
  </si>
  <si>
    <t>Table 13: EU CR1–C – Credit quality of exposures by geography</t>
  </si>
  <si>
    <t>Table 14: EU CR2–B – Changes in the stock of defaulted and impaired loans and debt securities</t>
  </si>
  <si>
    <t>Table 15: EU CR2–A – Changes in the stock of general and specific credit risk adjustments</t>
  </si>
  <si>
    <t>Table 16: Credit quality of forborne exposures</t>
  </si>
  <si>
    <t>Table 17: Credit quality of performing and non-performing exposures by past due days</t>
  </si>
  <si>
    <t>Table 18: Performing and non-performing exposures and related provisions.</t>
  </si>
  <si>
    <t>Table 19: Collateral obtained by taking possession and execution processes</t>
  </si>
  <si>
    <t>Table 20: Remuneration by business area</t>
  </si>
  <si>
    <t>Table 21: Remuneration by functional area</t>
  </si>
  <si>
    <t xml:space="preserve">Table 22: Own funds </t>
  </si>
  <si>
    <t>Table 23: Countercyclical capital buffer – geographical distribution of credit exposures</t>
  </si>
  <si>
    <t>Table 24: Countercyclical capital buffer</t>
  </si>
  <si>
    <t>Table 25: Loans and advances, loans past due but not impaired, impaired loans and provisions – industry and geographic distribution</t>
  </si>
  <si>
    <t>Table 1: Capital base of significant subsidiaries as reported to the local regulator</t>
  </si>
  <si>
    <t xml:space="preserve">Capital of AIB Group (UK) p.l.c </t>
  </si>
  <si>
    <t>The following tables set out the capital base for AIB Group (UK) p.l.c. on a transitional basis as at 31 December 2019 and 31 December 2018</t>
  </si>
  <si>
    <t>31 December</t>
  </si>
  <si>
    <t>€m</t>
  </si>
  <si>
    <t>Total Shareholders'  Equity (excluding 2019 profits)</t>
  </si>
  <si>
    <t>Regulatory adjustments:</t>
  </si>
  <si>
    <t>IFRS 9 ECL provisions</t>
  </si>
  <si>
    <t>Total Common equity tier 1 capital</t>
  </si>
  <si>
    <t>Total tier 1 Capital</t>
  </si>
  <si>
    <t>Total Capital</t>
  </si>
  <si>
    <t xml:space="preserve"> </t>
  </si>
  <si>
    <t>Risk weighted assets:</t>
  </si>
  <si>
    <t>Credit Risk</t>
  </si>
  <si>
    <t>Market Risk</t>
  </si>
  <si>
    <t>Operational Risk</t>
  </si>
  <si>
    <t>Credit valuation adjustment</t>
  </si>
  <si>
    <t>Total Risk Weighted Assets</t>
  </si>
  <si>
    <t>Capital ratios</t>
  </si>
  <si>
    <t>%</t>
  </si>
  <si>
    <t>Common equity tier 1 ratio</t>
  </si>
  <si>
    <t>Tier 1 ratio</t>
  </si>
  <si>
    <t>Total capital ratio</t>
  </si>
  <si>
    <r>
      <rPr>
        <vertAlign val="superscript"/>
        <sz val="8"/>
        <color rgb="FF000000"/>
        <rFont val="Arial"/>
        <family val="2"/>
      </rPr>
      <t>(3)</t>
    </r>
    <r>
      <rPr>
        <sz val="8"/>
        <color rgb="FF000000"/>
        <rFont val="Arial"/>
        <family val="2"/>
      </rPr>
      <t xml:space="preserve"> Transitional provisions as described under Regulation EU 2017/2395 of 12 December 2017. </t>
    </r>
  </si>
  <si>
    <t>The following table provides a reconciliation of the shareholders' equity of AIB Group (UK) p.l.c. to regulatory capital on a transitional basis.</t>
  </si>
  <si>
    <t>AIB Group (UK) p.l.c.</t>
  </si>
  <si>
    <t>€ m</t>
  </si>
  <si>
    <t xml:space="preserve">Regulatory adjustments: </t>
  </si>
  <si>
    <t xml:space="preserve">  IFRS 9 ECL Provisions </t>
  </si>
  <si>
    <t>Common equity tier 1 capital</t>
  </si>
  <si>
    <t>Total tier 1 capital</t>
  </si>
  <si>
    <t>Total capital</t>
  </si>
  <si>
    <r>
      <rPr>
        <vertAlign val="superscript"/>
        <sz val="8"/>
        <color rgb="FF000000"/>
        <rFont val="Arial"/>
        <family val="2"/>
      </rPr>
      <t>(6)</t>
    </r>
    <r>
      <rPr>
        <sz val="8"/>
        <color rgb="FF000000"/>
        <rFont val="Arial"/>
        <family val="2"/>
      </rPr>
      <t xml:space="preserve"> Per Article 34 and 105 of the CRR.</t>
    </r>
  </si>
  <si>
    <r>
      <rPr>
        <sz val="9"/>
        <color rgb="FF000000"/>
        <rFont val="Arial"/>
        <family val="2"/>
      </rPr>
      <t xml:space="preserve">The following table summarises risk weighted assets ("RWAs") and minimum capital requriements </t>
    </r>
    <r>
      <rPr>
        <vertAlign val="superscript"/>
        <sz val="9"/>
        <color rgb="FF000000"/>
        <rFont val="Arial"/>
        <family val="2"/>
      </rPr>
      <t>(1)</t>
    </r>
    <r>
      <rPr>
        <sz val="9"/>
        <color rgb="FF000000"/>
        <rFont val="Arial"/>
        <family val="2"/>
      </rPr>
      <t xml:space="preserve"> ("MCRs") by risk type:</t>
    </r>
  </si>
  <si>
    <t>EU OV1: – Overview of RWAs</t>
  </si>
  <si>
    <t>Risk weighted assets</t>
  </si>
  <si>
    <t>Minimum capital requirements</t>
  </si>
  <si>
    <t>1  Credit risk (excluding counterparty credit risk) (“CCR”)</t>
  </si>
  <si>
    <t xml:space="preserve">Of which: </t>
  </si>
  <si>
    <t>2  Standardised approach</t>
  </si>
  <si>
    <t xml:space="preserve">3  Foundation IRB (FIRB) approach </t>
  </si>
  <si>
    <t>4 Advanced IRB (AIRB) approach</t>
  </si>
  <si>
    <t>5  Equity IRB under the simple risk-weighted approach or the Internal Model Approach ("IMA")</t>
  </si>
  <si>
    <t>6 CCR</t>
  </si>
  <si>
    <t>Of which:</t>
  </si>
  <si>
    <t>7 Mark to market</t>
  </si>
  <si>
    <t>8  Original exposure</t>
  </si>
  <si>
    <t xml:space="preserve">9  Standardised approach </t>
  </si>
  <si>
    <t>10  Internal model method (“IMM”)</t>
  </si>
  <si>
    <t>11 Risk exposure amount for contributions to the default fund of CCP</t>
  </si>
  <si>
    <t>12  CVA</t>
  </si>
  <si>
    <t>13  Settlement risk</t>
  </si>
  <si>
    <t>14  Securitisation exposures in the banking book (after the cap)</t>
  </si>
  <si>
    <t>15  IRB approach</t>
  </si>
  <si>
    <t>16  IRB supervisory formula approach (“SFA”)</t>
  </si>
  <si>
    <t>17  Internal assessment approach (“IAA”)</t>
  </si>
  <si>
    <t xml:space="preserve">18  Standardised approach </t>
  </si>
  <si>
    <t>19  Market risk</t>
  </si>
  <si>
    <t xml:space="preserve">20  Standardised approach </t>
  </si>
  <si>
    <t>21  IMA</t>
  </si>
  <si>
    <t>22   Large exposures</t>
  </si>
  <si>
    <t>23  Operational risk</t>
  </si>
  <si>
    <t>24  Basic indicator approach</t>
  </si>
  <si>
    <t>25  Standardised approach</t>
  </si>
  <si>
    <t>26  Advanced measurement approach</t>
  </si>
  <si>
    <t>27  Amounts below the thresholds for deduction (subject to 250% risk weight)</t>
  </si>
  <si>
    <t>28  Floor adjustment</t>
  </si>
  <si>
    <t>29  Total</t>
  </si>
  <si>
    <r>
      <rPr>
        <vertAlign val="superscript"/>
        <sz val="8"/>
        <color rgb="FF000000"/>
        <rFont val="Arial"/>
        <family val="2"/>
      </rPr>
      <t>(1)</t>
    </r>
    <r>
      <rPr>
        <sz val="8"/>
        <color rgb="FF000000"/>
        <rFont val="Arial"/>
        <family val="2"/>
      </rPr>
      <t xml:space="preserve"> Minimum capital requirements are calculated as 8% of risk weighted assets</t>
    </r>
  </si>
  <si>
    <t xml:space="preserve">The following table analyses the calculation of the leverage ratio on a transitional and fully loaded basis. </t>
  </si>
  <si>
    <t>Table EULRSum: Summary reconciliation of accounting assets and leverage ratio exposures</t>
  </si>
  <si>
    <t>Transitional</t>
  </si>
  <si>
    <t>Fully Loaded</t>
  </si>
  <si>
    <t xml:space="preserve"> € m</t>
  </si>
  <si>
    <t>Total assets as per published financial statements</t>
  </si>
  <si>
    <t>Adjustment for entities which are consolidated for accounting purposes but are outside the scope of regulatory consolidation</t>
  </si>
  <si>
    <t>(Adjustment for fiduciary assets recognised on the balance sheet pursuant to the applicable accounting framework but excluded from the leverage ratio exposure measure in accordance with Article 429(13) of Regulation (EU) No 575/2013 "CRR")</t>
  </si>
  <si>
    <t>Adjustments for derivative financial instruments</t>
  </si>
  <si>
    <t>Adjustments for securities financing transactions "SFTs"</t>
  </si>
  <si>
    <t>Adjustment for off-balance sheet items (ie conversion to credit equivalent amounts of off-balance sheet exposures)</t>
  </si>
  <si>
    <t>EU-6a</t>
  </si>
  <si>
    <t>(Adjustment for intragroup exposures excluded from the leverage ratio exposure measure in accordance with Article 429 (7) of Regulation (EU) No 575/2013)</t>
  </si>
  <si>
    <t>EU-6b</t>
  </si>
  <si>
    <t>(Adjustment for exposures excluded from the leverage ratio exposure measure in accordance with Article 429 (14) of  Regulation (EU) No 575/2013)</t>
  </si>
  <si>
    <t>Other adjustments</t>
  </si>
  <si>
    <t>Total leverage ratio exposure</t>
  </si>
  <si>
    <t>Table LRCom: Leverage ratio common disclosure</t>
  </si>
  <si>
    <t>CRR leverage ratio exposures</t>
  </si>
  <si>
    <t>On-balance sheet exposures (excluding derivatives and SFTs)</t>
  </si>
  <si>
    <t>On-balance sheet items (excluding derivatives, SFTs and fiduciary assets, but including collateral)</t>
  </si>
  <si>
    <t>(Asset amounts deducted in determining Tier 1 capital)</t>
  </si>
  <si>
    <t>Total on-balance sheet exposures (excluding derivatives, SFTs and fiduciary assets) (sum of lines 1 and 2)</t>
  </si>
  <si>
    <t>Derivative exposures</t>
  </si>
  <si>
    <t>Replacement cost associated with all derivatives transactions (ie net of eligible cash variation margin)</t>
  </si>
  <si>
    <t>Add-on amounts for PFE associated with all derivatives transactions (mark-to-market method)</t>
  </si>
  <si>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</si>
  <si>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</si>
  <si>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</si>
  <si>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</si>
  <si>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</si>
  <si>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</si>
  <si>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</si>
  <si>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</si>
  <si>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</si>
  <si>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</si>
  <si>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</si>
  <si>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</si>
  <si>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</si>
  <si>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</si>
  <si>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</si>
  <si>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</si>
  <si>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</si>
  <si>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</si>
  <si>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</si>
  <si>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</si>
  <si>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</si>
  <si>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</si>
  <si>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</si>
  <si>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</si>
  <si>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</si>
  <si>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</si>
  <si>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</si>
  <si>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t>Capital and total exposures</t>
  </si>
  <si>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</si>
  <si>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</si>
  <si>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</si>
  <si>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</si>
  <si>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</si>
  <si>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</si>
  <si>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</si>
  <si>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</si>
  <si>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Table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</si>
  <si>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</si>
  <si>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</si>
  <si>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</si>
  <si>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</si>
  <si>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</si>
  <si>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</si>
  <si>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</si>
  <si>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 xml:space="preserve">  Covered bonds</t>
  </si>
  <si>
    <t>EU-5</t>
  </si>
  <si>
    <t xml:space="preserve">  Exposures treated as sovereigns</t>
  </si>
  <si>
    <t>EU-6</t>
  </si>
  <si>
    <t xml:space="preserve">  Exposures to regional governments, MDB, international organisations and PSE NOT treated as sovereigns</t>
  </si>
  <si>
    <t>EU-7</t>
  </si>
  <si>
    <t xml:space="preserve">  Institutions</t>
  </si>
  <si>
    <t>EU-8</t>
  </si>
  <si>
    <t xml:space="preserve">  Secured by mortgages of immovable properties</t>
  </si>
  <si>
    <t>EU-9</t>
  </si>
  <si>
    <t xml:space="preserve">  Retail exposures</t>
  </si>
  <si>
    <t>EU-10</t>
  </si>
  <si>
    <t xml:space="preserve">  Corporate</t>
  </si>
  <si>
    <t>EU-11</t>
  </si>
  <si>
    <t xml:space="preserve">  Exposures in default</t>
  </si>
  <si>
    <t>EU-12</t>
  </si>
  <si>
    <t xml:space="preserve">  Other exposures (eg equity, securitisations, and other non-credit obligation assets)</t>
  </si>
  <si>
    <t>(1) Potential future exposure (“PFE”).</t>
  </si>
  <si>
    <t>The table below shows key metrics as required by the EBA relating to IFRS 9.</t>
  </si>
  <si>
    <t>AIB Group UK plc</t>
  </si>
  <si>
    <t>2019</t>
  </si>
  <si>
    <t>2018</t>
  </si>
  <si>
    <t xml:space="preserve">Available capital (amounts) </t>
  </si>
  <si>
    <t xml:space="preserve">  1 Common Equity Tier 1 (CET1) capital </t>
  </si>
  <si>
    <t xml:space="preserve">  2 Common Equity Tier 1 (CET1) capital as if IFRS 9 or</t>
  </si>
  <si>
    <t xml:space="preserve">     analogous ECLs transitional arrangements had not been applied </t>
  </si>
  <si>
    <t xml:space="preserve">  3 Tier 1 capital </t>
  </si>
  <si>
    <t xml:space="preserve">  4 Tier 1 capital as if IFRS 9 or analogous ECLs</t>
  </si>
  <si>
    <t xml:space="preserve">    transitional arrangements had not been applied </t>
  </si>
  <si>
    <t xml:space="preserve">  5 Total capital </t>
  </si>
  <si>
    <t xml:space="preserve">  6 Total capital as if IFRS 9 or analogous ECLs</t>
  </si>
  <si>
    <t>Risk-weighted assets (amounts)</t>
  </si>
  <si>
    <t xml:space="preserve">  7 Total risk-weighted assets </t>
  </si>
  <si>
    <t xml:space="preserve">  8 Total risk-weighted assets as if IFRS 9 or</t>
  </si>
  <si>
    <t xml:space="preserve">    analogous ECLs transitional arrangements had not been applied </t>
  </si>
  <si>
    <t xml:space="preserve">  9 Common Equity Tier 1 (as a percentage of risk exposure amount) </t>
  </si>
  <si>
    <t xml:space="preserve">  10 Common Equity Tier 1 (as a percentage of risk exposure amount) as if</t>
  </si>
  <si>
    <t xml:space="preserve">    IFRS 9 or analogous ECLs transitional arrangements had not been applied </t>
  </si>
  <si>
    <t xml:space="preserve">  11 Tier 1 (as a percentage of risk exposure amount) </t>
  </si>
  <si>
    <t xml:space="preserve">  12 Tier 1 (as a percentage of risk exposure amount) as if IFRS 9 or</t>
  </si>
  <si>
    <t xml:space="preserve">  13 Total capital (as a percentage of risk exposure amount) </t>
  </si>
  <si>
    <t xml:space="preserve">  14 Total capital (as a percentage of risk exposure amount) as if IFRS 9 or</t>
  </si>
  <si>
    <t xml:space="preserve">  15 Leverage ratio total exposure measure </t>
  </si>
  <si>
    <t xml:space="preserve">  16 Leverage ratio </t>
  </si>
  <si>
    <t xml:space="preserve">  17 Leverage ratio as if IFRS 9 or analogous ECLs</t>
  </si>
  <si>
    <r>
      <rPr>
        <sz val="9"/>
        <color rgb="FF000000"/>
        <rFont val="Arial"/>
        <family val="2"/>
      </rPr>
      <t>The table below provides the total year end and the average</t>
    </r>
    <r>
      <rPr>
        <vertAlign val="superscript"/>
        <sz val="9"/>
        <color rgb="FF000000"/>
        <rFont val="Arial"/>
        <family val="2"/>
      </rPr>
      <t>(1)</t>
    </r>
    <r>
      <rPr>
        <sz val="9"/>
        <color rgb="FF000000"/>
        <rFont val="Arial"/>
        <family val="2"/>
      </rPr>
      <t xml:space="preserve"> net exposures over the period by exposure class. All amounts presented are pre CRM and CCF but net of impairment provisions. 
</t>
    </r>
    <r>
      <rPr>
        <sz val="9"/>
        <color rgb="FF000000"/>
        <rFont val="Arial"/>
        <family val="2"/>
      </rPr>
      <t>The tables exclude counterparty credit risk and securitisation exposures.</t>
    </r>
  </si>
  <si>
    <t>Net value of</t>
  </si>
  <si>
    <t>Average net</t>
  </si>
  <si>
    <t xml:space="preserve">exposures at the </t>
  </si>
  <si>
    <t>exposures over</t>
  </si>
  <si>
    <t>end of the period</t>
  </si>
  <si>
    <t>the period</t>
  </si>
  <si>
    <t>AIB Group (UK) p.l.c</t>
  </si>
  <si>
    <t>16  Central governments or central banks</t>
  </si>
  <si>
    <t>17  Regional governments or local authorities</t>
  </si>
  <si>
    <t>18  Public sector entities</t>
  </si>
  <si>
    <t>19  Multilateral development banks</t>
  </si>
  <si>
    <t>20  International organisations</t>
  </si>
  <si>
    <t>21  Institutions</t>
  </si>
  <si>
    <t>22  Corporates</t>
  </si>
  <si>
    <t xml:space="preserve">23Of which:SMEs </t>
  </si>
  <si>
    <t>24  Retail</t>
  </si>
  <si>
    <t xml:space="preserve">25  Of which:SMEs </t>
  </si>
  <si>
    <t>26  Secured by mortgages on immovable property</t>
  </si>
  <si>
    <t xml:space="preserve">27  Of which:SMEs </t>
  </si>
  <si>
    <t>28  Exposures in default</t>
  </si>
  <si>
    <t>29  Items associated with particularly high risk</t>
  </si>
  <si>
    <t>30  Covered bonds</t>
  </si>
  <si>
    <t xml:space="preserve">31  Claims on institutions and corporates with a short-term credit assessment </t>
  </si>
  <si>
    <t>32  Collective investments undertakings</t>
  </si>
  <si>
    <t>33  Equity exposures</t>
  </si>
  <si>
    <t>34  Other exposures</t>
  </si>
  <si>
    <t>35  Total standardised approach</t>
  </si>
  <si>
    <t>36  Total</t>
  </si>
  <si>
    <r>
      <rPr>
        <vertAlign val="superscript"/>
        <sz val="8"/>
        <color rgb="FF000000"/>
        <rFont val="Arial"/>
        <family val="2"/>
      </rPr>
      <t>(1)</t>
    </r>
    <r>
      <rPr>
        <sz val="8"/>
        <color rgb="FF000000"/>
        <rFont val="Arial"/>
        <family val="2"/>
      </rPr>
      <t xml:space="preserve"> Average net exposures are calculated based on quarterly averages.</t>
    </r>
  </si>
  <si>
    <r>
      <rPr>
        <sz val="8"/>
        <color rgb="FF000000"/>
        <rFont val="Arial"/>
        <family val="2"/>
      </rPr>
      <t>The table below provides a breakdown of exposures by geographical areas</t>
    </r>
    <r>
      <rPr>
        <vertAlign val="superscript"/>
        <sz val="8"/>
        <color rgb="FF000000"/>
        <rFont val="Arial"/>
        <family val="2"/>
      </rPr>
      <t>(1)</t>
    </r>
    <r>
      <rPr>
        <sz val="8"/>
        <color rgb="FF000000"/>
        <rFont val="Arial"/>
        <family val="2"/>
      </rPr>
      <t xml:space="preserve"> and exposure classes. All exposures presented are pre CRM and CCF but net of impairment provisions.</t>
    </r>
  </si>
  <si>
    <t>Republic of Ireland</t>
  </si>
  <si>
    <t>United Kingdom</t>
  </si>
  <si>
    <t>United States of America</t>
  </si>
  <si>
    <r>
      <rPr>
        <b/>
        <sz val="8"/>
        <color rgb="FF7F2B7B"/>
        <rFont val="Arial"/>
        <family val="2"/>
      </rPr>
      <t xml:space="preserve">Rest of World </t>
    </r>
    <r>
      <rPr>
        <b/>
        <vertAlign val="superscript"/>
        <sz val="8"/>
        <color rgb="FF7F2B7B"/>
        <rFont val="Arial"/>
        <family val="2"/>
      </rPr>
      <t>(2)</t>
    </r>
  </si>
  <si>
    <t>Total</t>
  </si>
  <si>
    <t>1  Central governments or central banks</t>
  </si>
  <si>
    <t>2  Institutions</t>
  </si>
  <si>
    <t>3  Corporates</t>
  </si>
  <si>
    <t>4  Retail</t>
  </si>
  <si>
    <t>5  Equity</t>
  </si>
  <si>
    <t>6  Total IRB approach</t>
  </si>
  <si>
    <t>7  Central governments or central banks</t>
  </si>
  <si>
    <t>8  Regional governments or local authorities</t>
  </si>
  <si>
    <t>9  Public sector entities</t>
  </si>
  <si>
    <t>10  Multilateral development banks</t>
  </si>
  <si>
    <t>11  International organisations</t>
  </si>
  <si>
    <t>12  Institutions</t>
  </si>
  <si>
    <t>13 Corporates</t>
  </si>
  <si>
    <t>14  Retail</t>
  </si>
  <si>
    <t>15  Secured by mortgages on immovable property</t>
  </si>
  <si>
    <t>16  Exposures in default</t>
  </si>
  <si>
    <t>17  Items associated with particularly high risk</t>
  </si>
  <si>
    <t>18  Covered bonds</t>
  </si>
  <si>
    <t>19  Claims on institutions and corporates with a short-term credit assessment</t>
  </si>
  <si>
    <t>20  Collective investments undertakings</t>
  </si>
  <si>
    <t>21  Equity exposures</t>
  </si>
  <si>
    <t>22  Other exposures</t>
  </si>
  <si>
    <t>23  Total standardised approach</t>
  </si>
  <si>
    <t>24  Total</t>
  </si>
  <si>
    <t>The tables below provides a breakdown of exposures by industry or counterparty types and exposure classes. All amounts presented are pre CRM and CCF but net of impairment provisions. The tables exclude counterparty credit risk and securitisation exposures.</t>
  </si>
  <si>
    <t>Agriculture</t>
  </si>
  <si>
    <t>Construction</t>
  </si>
  <si>
    <t>Distribution</t>
  </si>
  <si>
    <t>Energy</t>
  </si>
  <si>
    <t>Financial</t>
  </si>
  <si>
    <t>Home loans</t>
  </si>
  <si>
    <t>Manufacturing</t>
  </si>
  <si>
    <t>Other loans - personal</t>
  </si>
  <si>
    <t>Other Services</t>
  </si>
  <si>
    <t>Property</t>
  </si>
  <si>
    <t>Transport and communication</t>
  </si>
  <si>
    <t>Bank, soverign and public sector</t>
  </si>
  <si>
    <t>Other</t>
  </si>
  <si>
    <t>Total exposures</t>
  </si>
  <si>
    <r>
      <rPr>
        <sz val="8"/>
        <color rgb="FF000000"/>
        <rFont val="Arial"/>
        <family val="2"/>
      </rPr>
      <t xml:space="preserve">The table below provides a breakdown of net exposures pre CRM and CCF by contractual residual maturity and exposure classes.
</t>
    </r>
    <r>
      <rPr>
        <sz val="8"/>
        <color rgb="FF000000"/>
        <rFont val="Arial"/>
        <family val="2"/>
      </rPr>
      <t/>
    </r>
  </si>
  <si>
    <t>Net exposure value</t>
  </si>
  <si>
    <t>On Demand</t>
  </si>
  <si>
    <t>&lt;= 1 year</t>
  </si>
  <si>
    <t>&gt;1 year &lt;= 5 years</t>
  </si>
  <si>
    <t>&gt;5 years</t>
  </si>
  <si>
    <t>no stated maturity</t>
  </si>
  <si>
    <t>of which SME</t>
  </si>
  <si>
    <t>of which Specialized Lending</t>
  </si>
  <si>
    <t>The table below shows credit risk exposures under the Standardised Approach both before and after credit risk mitigation (CRM) and credit conversion factors (CCF) and the associated RWAs and RWA density, split by exposure class. These exposures exclude counterparty credit risk exposures.</t>
  </si>
  <si>
    <t>Exposures before CCF and CRM</t>
  </si>
  <si>
    <t>Exposures post CCF and CRM</t>
  </si>
  <si>
    <t>On-balance-</t>
  </si>
  <si>
    <t>Off-balance-</t>
  </si>
  <si>
    <t>RWAs</t>
  </si>
  <si>
    <t>RWA</t>
  </si>
  <si>
    <t>sheet</t>
  </si>
  <si>
    <t>density</t>
  </si>
  <si>
    <t>amount</t>
  </si>
  <si>
    <t>2  Regional governments or local authorities</t>
  </si>
  <si>
    <t>3 Public sector entities</t>
  </si>
  <si>
    <t>4  Multilateral development banks</t>
  </si>
  <si>
    <t>5  International organisations</t>
  </si>
  <si>
    <t>6  Institutions</t>
  </si>
  <si>
    <t>7 Corporates</t>
  </si>
  <si>
    <t>7  Retail</t>
  </si>
  <si>
    <t>9  Secured by mortgages on immovable property</t>
  </si>
  <si>
    <t>10 Exposures in default</t>
  </si>
  <si>
    <t>11 Exposures associated with particularly high risk</t>
  </si>
  <si>
    <t>12  Covered bonds</t>
  </si>
  <si>
    <t>13 Institutions and corporates with a short-term credit assessment</t>
  </si>
  <si>
    <t>14  Collective investments undertakings</t>
  </si>
  <si>
    <t xml:space="preserve">15 Equity </t>
  </si>
  <si>
    <t xml:space="preserve">16  Other </t>
  </si>
  <si>
    <t>17 Total</t>
  </si>
  <si>
    <t>The table below presents an overview of the credit quality of on-balance sheet and off-balance sheet exposures by exposure class. The gross carrying value of exposures presented in this table is before the application of: a) credit risk mitigation; b) credit conversion factors; and c) ECL provisions under IFRS 9.</t>
  </si>
  <si>
    <r>
      <rPr>
        <b/>
        <sz val="8"/>
        <color rgb="FF7F2B7B"/>
        <rFont val="Arial"/>
        <family val="2"/>
      </rPr>
      <t xml:space="preserve">Gross carrying value of </t>
    </r>
    <r>
      <rPr>
        <b/>
        <vertAlign val="superscript"/>
        <sz val="8"/>
        <color rgb="FF7F2B7B"/>
        <rFont val="Arial"/>
        <family val="2"/>
      </rPr>
      <t>(1)</t>
    </r>
  </si>
  <si>
    <t>Gross carrying value of</t>
  </si>
  <si>
    <t>Defaulted exposures</t>
  </si>
  <si>
    <t>Non-Defaulted exposures</t>
  </si>
  <si>
    <t>Specific credit risk adjustment</t>
  </si>
  <si>
    <t>General credit risk adjustment</t>
  </si>
  <si>
    <t>Accumulated write-offs</t>
  </si>
  <si>
    <t xml:space="preserve">Credit risk adjustment charges/(credit) in the period </t>
  </si>
  <si>
    <r>
      <rPr>
        <b/>
        <sz val="8"/>
        <color rgb="FF7F2B7B"/>
        <rFont val="Arial"/>
        <family val="2"/>
      </rPr>
      <t>Net values</t>
    </r>
    <r>
      <rPr>
        <b/>
        <vertAlign val="superscript"/>
        <sz val="8"/>
        <color rgb="FF7F2B7B"/>
        <rFont val="Arial"/>
        <family val="2"/>
      </rPr>
      <t>(2)</t>
    </r>
  </si>
  <si>
    <t>Net values</t>
  </si>
  <si>
    <t>16 Central governments and central banks</t>
  </si>
  <si>
    <t>21 Institutions</t>
  </si>
  <si>
    <r>
      <rPr>
        <sz val="8"/>
        <color rgb="FF000000"/>
        <rFont val="Arial"/>
        <family val="2"/>
      </rPr>
      <t xml:space="preserve">22 Corporates </t>
    </r>
    <r>
      <rPr>
        <vertAlign val="superscript"/>
        <sz val="8"/>
        <color rgb="FF000000"/>
        <rFont val="Arial"/>
        <family val="2"/>
      </rPr>
      <t>(3)</t>
    </r>
  </si>
  <si>
    <r>
      <rPr>
        <sz val="8"/>
        <color rgb="FF000000"/>
        <rFont val="Arial"/>
        <family val="2"/>
      </rPr>
      <t xml:space="preserve">24 Retail </t>
    </r>
    <r>
      <rPr>
        <vertAlign val="superscript"/>
        <sz val="8"/>
        <color rgb="FF000000"/>
        <rFont val="Arial"/>
        <family val="2"/>
      </rPr>
      <t>(3)</t>
    </r>
  </si>
  <si>
    <r>
      <rPr>
        <sz val="8"/>
        <color rgb="FF000000"/>
        <rFont val="Arial"/>
        <family val="2"/>
      </rPr>
      <t xml:space="preserve">26 Secured by mortgages on immovable property </t>
    </r>
    <r>
      <rPr>
        <vertAlign val="superscript"/>
        <sz val="8"/>
        <color rgb="FF000000"/>
        <rFont val="Arial"/>
        <family val="2"/>
      </rPr>
      <t>(3)</t>
    </r>
  </si>
  <si>
    <t>28 Exposures in default</t>
  </si>
  <si>
    <t>29 Items associated with particularly high risk</t>
  </si>
  <si>
    <t>33 Equity exposures</t>
  </si>
  <si>
    <t>34 Other exposures</t>
  </si>
  <si>
    <t>35 Total Standardised Approach</t>
  </si>
  <si>
    <r>
      <rPr>
        <b/>
        <sz val="8"/>
        <color rgb="FF7F2B7B"/>
        <rFont val="Arial"/>
        <family val="2"/>
      </rPr>
      <t xml:space="preserve">36 Total </t>
    </r>
    <r>
      <rPr>
        <b/>
        <vertAlign val="superscript"/>
        <sz val="8"/>
        <color rgb="FF7F2B7B"/>
        <rFont val="Arial"/>
        <family val="2"/>
      </rPr>
      <t>(4)</t>
    </r>
  </si>
  <si>
    <t>37 Loans</t>
  </si>
  <si>
    <t>39 Off-balance sheet exposures</t>
  </si>
  <si>
    <r>
      <rPr>
        <vertAlign val="superscript"/>
        <sz val="8"/>
        <color rgb="FF000000"/>
        <rFont val="Arial"/>
        <family val="2"/>
      </rPr>
      <t>(1)</t>
    </r>
    <r>
      <rPr>
        <sz val="8"/>
        <color rgb="FF000000"/>
        <rFont val="Arial"/>
        <family val="2"/>
      </rPr>
      <t xml:space="preserve"> Excludes securitisations and counterparty credit risk. </t>
    </r>
  </si>
  <si>
    <r>
      <rPr>
        <vertAlign val="superscript"/>
        <sz val="8"/>
        <color rgb="FF000000"/>
        <rFont val="Arial"/>
        <family val="2"/>
      </rPr>
      <t>(2)</t>
    </r>
    <r>
      <rPr>
        <sz val="8"/>
        <color rgb="FF000000"/>
        <rFont val="Arial"/>
        <family val="2"/>
      </rPr>
      <t xml:space="preserve"> Gross carrying value minus specific credit risk adjustment. </t>
    </r>
  </si>
  <si>
    <r>
      <rPr>
        <vertAlign val="superscript"/>
        <sz val="8"/>
        <color rgb="FF000000"/>
        <rFont val="Arial"/>
        <family val="2"/>
      </rPr>
      <t>(3)</t>
    </r>
    <r>
      <rPr>
        <sz val="8"/>
        <color rgb="FF000000"/>
        <rFont val="Arial"/>
        <family val="2"/>
      </rPr>
      <t xml:space="preserve"> Defaulted exposures are broken down into the exposure class that corresponds to the exposure before </t>
    </r>
    <r>
      <rPr>
        <sz val="8"/>
        <color rgb="FF000000"/>
        <rFont val="Arial"/>
        <family val="2"/>
      </rPr>
      <t>default</t>
    </r>
    <r>
      <rPr>
        <sz val="8"/>
        <color rgb="FF000000"/>
        <rFont val="Arial"/>
        <family val="2"/>
      </rPr>
      <t>.</t>
    </r>
  </si>
  <si>
    <r>
      <rPr>
        <vertAlign val="superscript"/>
        <sz val="8"/>
        <color rgb="FF000000"/>
        <rFont val="Arial"/>
        <family val="2"/>
      </rPr>
      <t>(</t>
    </r>
    <r>
      <rPr>
        <vertAlign val="superscript"/>
        <sz val="8"/>
        <color rgb="FF000000"/>
        <rFont val="Arial"/>
        <family val="2"/>
      </rPr>
      <t>4</t>
    </r>
    <r>
      <rPr>
        <vertAlign val="superscript"/>
        <sz val="8"/>
        <color rgb="FF000000"/>
        <rFont val="Arial"/>
        <family val="2"/>
      </rPr>
      <t>)</t>
    </r>
    <r>
      <rPr>
        <sz val="8"/>
        <color rgb="FF000000"/>
        <rFont val="Arial"/>
        <family val="2"/>
      </rPr>
      <t xml:space="preserve">  Specific credit risk adjustment as reported to the Regulator, including IFRS 9 transitional scalers.</t>
    </r>
  </si>
  <si>
    <t>Table 30 EU CR1-A</t>
  </si>
  <si>
    <r>
      <rPr>
        <b/>
        <sz val="8"/>
        <color rgb="FF000000"/>
        <rFont val="Arial"/>
        <family val="2"/>
      </rPr>
      <t xml:space="preserve">Credit risk adjustment charges/(credit) in the period </t>
    </r>
    <r>
      <rPr>
        <b/>
        <vertAlign val="superscript"/>
        <sz val="8"/>
        <color rgb="FF000000"/>
        <rFont val="Arial"/>
        <family val="2"/>
      </rPr>
      <t>(</t>
    </r>
    <r>
      <rPr>
        <b/>
        <vertAlign val="superscript"/>
        <sz val="8"/>
        <color rgb="FF000000"/>
        <rFont val="Arial"/>
        <family val="2"/>
      </rPr>
      <t>4</t>
    </r>
    <r>
      <rPr>
        <b/>
        <vertAlign val="superscript"/>
        <sz val="8"/>
        <color rgb="FF000000"/>
        <rFont val="Arial"/>
        <family val="2"/>
      </rPr>
      <t>)</t>
    </r>
  </si>
  <si>
    <t>22 Corporates</t>
  </si>
  <si>
    <t>24 Retail</t>
  </si>
  <si>
    <t>26 Secured by mortgages on immovable property</t>
  </si>
  <si>
    <t>36 Total</t>
  </si>
  <si>
    <r>
      <rPr>
        <vertAlign val="superscript"/>
        <sz val="8"/>
        <color rgb="FF000000"/>
        <rFont val="Arial"/>
        <family val="2"/>
      </rPr>
      <t>(3) (4)</t>
    </r>
    <r>
      <rPr>
        <sz val="8"/>
        <color rgb="FF000000"/>
        <rFont val="Arial"/>
        <family val="2"/>
      </rPr>
      <t xml:space="preserve"> IFRS 9 net credit impairment writeback. </t>
    </r>
  </si>
  <si>
    <r>
      <rPr>
        <vertAlign val="superscript"/>
        <sz val="8"/>
        <color rgb="FF000000"/>
        <rFont val="Arial"/>
        <family val="2"/>
      </rPr>
      <t>(5)</t>
    </r>
    <r>
      <rPr>
        <sz val="8"/>
        <color rgb="FF000000"/>
        <rFont val="Arial"/>
        <family val="2"/>
      </rPr>
      <t xml:space="preserve"> Defaulted exposures are broken down into the exposure class that corresponds to the exposure before defualt. </t>
    </r>
  </si>
  <si>
    <r>
      <rPr>
        <vertAlign val="superscript"/>
        <sz val="8"/>
        <color rgb="FF000000"/>
        <rFont val="Arial"/>
        <family val="2"/>
      </rPr>
      <t>(6)</t>
    </r>
    <r>
      <rPr>
        <sz val="8"/>
        <color rgb="FF000000"/>
        <rFont val="Arial"/>
        <family val="2"/>
      </rPr>
      <t xml:space="preserve">  Specific credit risk adjustment as reported to the Regulator, including IFRS 9 transitional scalers.</t>
    </r>
  </si>
  <si>
    <t>The table below presents an overview of the credit quality of on-balance sheet and off-balance sheet exposures by industry.</t>
  </si>
  <si>
    <t>Non-defaulted exposures</t>
  </si>
  <si>
    <t>Transport</t>
  </si>
  <si>
    <t>Other services</t>
  </si>
  <si>
    <t>Personal: Residential mortgages</t>
  </si>
  <si>
    <t>Personal: Other</t>
  </si>
  <si>
    <t>Bank, sovereign and public sector</t>
  </si>
  <si>
    <t>The table below presents an overview of the credit quality of on-balance sheet and off-balance sheet exposures by geography. Exposures by geography are based on the residence of the immediate counterparty.</t>
  </si>
  <si>
    <t>Credit risk adjustment charges/(credit) in the period</t>
  </si>
  <si>
    <t xml:space="preserve">Net values </t>
  </si>
  <si>
    <t>1 Republic of Ireland</t>
  </si>
  <si>
    <t>2 United Kingdom</t>
  </si>
  <si>
    <t>3 United States of America</t>
  </si>
  <si>
    <t>4 Rest of the World</t>
  </si>
  <si>
    <t>6 Total</t>
  </si>
  <si>
    <t>The table below presents the changes in the stock of defaulted loans and debt securities</t>
  </si>
  <si>
    <r>
      <rPr>
        <b/>
        <sz val="8"/>
        <color rgb="FF7F2B7B"/>
        <rFont val="Arial"/>
        <family val="2"/>
      </rPr>
      <t xml:space="preserve">Gross carrying value </t>
    </r>
    <r>
      <rPr>
        <b/>
        <vertAlign val="superscript"/>
        <sz val="8"/>
        <color rgb="FF7F2B7B"/>
        <rFont val="Arial"/>
        <family val="2"/>
      </rPr>
      <t>(1)</t>
    </r>
    <r>
      <rPr>
        <b/>
        <sz val="8"/>
        <color rgb="FF7F2B7B"/>
        <rFont val="Arial"/>
        <family val="2"/>
      </rPr>
      <t xml:space="preserve"> defaulted exposures</t>
    </r>
  </si>
  <si>
    <r>
      <rPr>
        <sz val="8"/>
        <color rgb="FF000000"/>
        <rFont val="Arial"/>
        <family val="2"/>
      </rPr>
      <t xml:space="preserve">Gross carrying value </t>
    </r>
    <r>
      <rPr>
        <vertAlign val="superscript"/>
        <sz val="8"/>
        <color rgb="FF000000"/>
        <rFont val="Arial"/>
        <family val="2"/>
      </rPr>
      <t>(1)</t>
    </r>
    <r>
      <rPr>
        <sz val="8"/>
        <color rgb="FF000000"/>
        <rFont val="Arial"/>
        <family val="2"/>
      </rPr>
      <t xml:space="preserve"> defaulted exposures</t>
    </r>
  </si>
  <si>
    <t>At 31 December 2017 (IAS39)</t>
  </si>
  <si>
    <t>Harmonising Definition of Default</t>
  </si>
  <si>
    <t>1Opening balance</t>
  </si>
  <si>
    <t>2Loans that have defaulted or impaired since the last reporting period</t>
  </si>
  <si>
    <t>3Returned to non-defaulted status</t>
  </si>
  <si>
    <t>4Amounts written off</t>
  </si>
  <si>
    <r>
      <rPr>
        <sz val="8"/>
        <color rgb="FF000000"/>
        <rFont val="Arial"/>
        <family val="2"/>
      </rPr>
      <t xml:space="preserve">5Other changes </t>
    </r>
    <r>
      <rPr>
        <vertAlign val="superscript"/>
        <sz val="8"/>
        <color rgb="FF000000"/>
        <rFont val="Arial"/>
        <family val="2"/>
      </rPr>
      <t>(2)</t>
    </r>
  </si>
  <si>
    <t>6Closing balance</t>
  </si>
  <si>
    <r>
      <rPr>
        <vertAlign val="superscript"/>
        <sz val="9"/>
        <color rgb="FF000000"/>
        <rFont val="Arial"/>
        <family val="2"/>
      </rPr>
      <t>(1)</t>
    </r>
    <r>
      <rPr>
        <sz val="9"/>
        <color rgb="FF000000"/>
        <rFont val="Arial"/>
        <family val="2"/>
      </rPr>
      <t xml:space="preserve"> Gross carrying value represents that used for financial reporting purposes in the Annual Financial Report 2019.</t>
    </r>
  </si>
  <si>
    <r>
      <rPr>
        <vertAlign val="superscript"/>
        <sz val="9"/>
        <color rgb="FF000000"/>
        <rFont val="Arial"/>
        <family val="2"/>
      </rPr>
      <t>(2)</t>
    </r>
    <r>
      <rPr>
        <sz val="9"/>
        <color rgb="FF000000"/>
        <rFont val="Arial"/>
        <family val="2"/>
      </rPr>
      <t xml:space="preserve"> Other changes include the disposal of distressed loan portfolios, accounts that were closed or cleared and balance decreases.</t>
    </r>
  </si>
  <si>
    <t>The tables below present the movements in accumulated credit risk adjustments held against loans and advances to customers which have been reported on an accounting basis. At 31 December 2019, this has been prepared under IFRS 9 and includes expected credit losses on both non credit impaired and credit impaired loans</t>
  </si>
  <si>
    <t xml:space="preserve">Accumulated specific credit risk adjustment </t>
  </si>
  <si>
    <t xml:space="preserve">Accumulated general credit risk adjustment </t>
  </si>
  <si>
    <t>At 31 December 2017 (IAS 39)</t>
  </si>
  <si>
    <t>Impact of adopting IFRS 9 at 1 January 2018</t>
  </si>
  <si>
    <t>1 Opening balance</t>
  </si>
  <si>
    <t>2  Increases due to amounts set aside for estimated loan losses during the period and decreases due to amounts reversed for estimated loan losses during the period</t>
  </si>
  <si>
    <t xml:space="preserve">4 Decreases due to amounts taken against accumulated credit risk adjustments </t>
  </si>
  <si>
    <t>6 Impact of exchange rate differences</t>
  </si>
  <si>
    <t>8 Other adjustments</t>
  </si>
  <si>
    <r>
      <rPr>
        <b/>
        <sz val="8"/>
        <color rgb="FF7F2B7B"/>
        <rFont val="Arial"/>
        <family val="2"/>
      </rPr>
      <t>9 Closing balance</t>
    </r>
    <r>
      <rPr>
        <b/>
        <vertAlign val="superscript"/>
        <sz val="8"/>
        <color rgb="FF7F2B7B"/>
        <rFont val="Arial"/>
        <family val="2"/>
      </rPr>
      <t>(1)</t>
    </r>
  </si>
  <si>
    <t>10 Recoveries on credit risk adjustments recorded directly to the income statement</t>
  </si>
  <si>
    <t xml:space="preserve">11 Specific credit risk adjustments recorded directly to the income statement </t>
  </si>
  <si>
    <r>
      <rPr>
        <vertAlign val="superscript"/>
        <sz val="8"/>
        <color rgb="FF000000"/>
        <rFont val="Arial"/>
        <family val="2"/>
      </rPr>
      <t xml:space="preserve">(1) </t>
    </r>
    <r>
      <rPr>
        <sz val="8"/>
        <color rgb="FF000000"/>
        <rFont val="Arial"/>
        <family val="2"/>
      </rPr>
      <t xml:space="preserve">Excludes specific credit risk adjustments for AIB Group (UK) p.l.c. of € 7 million on off-balance sheet items at 31 December 2019 (31 December  2018: € 1 million). </t>
    </r>
  </si>
  <si>
    <t>The table below presents the gross carrying amount of forborne exposures and the related accumulated impairment, provisions, accumulated change in fair value due to credit risk, and collateral and financial guarantees received, according to the scope of regulatory consolidation.</t>
  </si>
  <si>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</si>
  <si>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</si>
  <si>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</si>
  <si>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</si>
  <si>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</si>
  <si>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</si>
  <si>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</si>
  <si>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</si>
  <si>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</si>
  <si>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</si>
  <si>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Loans and advances</t>
  </si>
  <si>
    <t>Central banks</t>
  </si>
  <si>
    <t>General governments</t>
  </si>
  <si>
    <t>Credit institutions</t>
  </si>
  <si>
    <t>Other financial corporations</t>
  </si>
  <si>
    <t>Non-financial corporations</t>
  </si>
  <si>
    <t>Households</t>
  </si>
  <si>
    <t>Debt Securities</t>
  </si>
  <si>
    <t>Loan commitments given</t>
  </si>
  <si>
    <t xml:space="preserve">The table below presents the gross carrying amount of performing and non-performing exposures according to the scope of regulatory consolidation. </t>
  </si>
  <si>
    <t>Gross carrying amount/nominal amount</t>
  </si>
  <si>
    <t>Performing exposures</t>
  </si>
  <si>
    <t>Non-performing exposures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</si>
  <si>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</si>
  <si>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</si>
  <si>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</si>
  <si>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</si>
  <si>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</si>
  <si>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</si>
  <si>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</si>
  <si>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</si>
  <si>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</si>
  <si>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Of which SMEs</t>
  </si>
  <si>
    <t>Debt securities</t>
  </si>
  <si>
    <t>Off-balance-sheet exposures</t>
  </si>
  <si>
    <t xml:space="preserve">The table below presents gross carrying amount of performing and non-performing exposures and the related accumulated impairment, provisions, accumulated change in fair value due to credit risk, accumulated partial write-off, and collateral and financial guarantees received, according to the scope of regulatory consolidation. </t>
  </si>
  <si>
    <t>Accumulated partial write-off</t>
  </si>
  <si>
    <t>Collateral and financial guarantees received</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</si>
  <si>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</si>
  <si>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</si>
  <si>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</si>
  <si>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</si>
  <si>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</si>
  <si>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</si>
  <si>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</si>
  <si>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 xml:space="preserve">The table below presents information on the instruments that were cancelled in exchange for the collateral obtained by taking possession and on the value of the collateral obtained by taking possession. </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</si>
  <si>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</si>
  <si>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</si>
  <si>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</si>
  <si>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</si>
  <si>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</si>
  <si>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</si>
  <si>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</si>
  <si>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</si>
  <si>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</si>
  <si>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AIB UK</t>
  </si>
  <si>
    <t>Appendix 3:  Transitional &amp; fully loaded own funds disclosure</t>
  </si>
  <si>
    <t>The table below sets out the own funds of AIB Group (UK) p.l.c. in accordance with Articles 4 and 5 of the commission implementing Regulation (EU) no 1423/2013</t>
  </si>
  <si>
    <t>Transitional CRD IV</t>
  </si>
  <si>
    <t>Fully loaded CRD IV</t>
  </si>
  <si>
    <t>Common equity tier 1 capital: Instruments and reserves</t>
  </si>
  <si>
    <t>Capital instruments and the related share premium accounts</t>
  </si>
  <si>
    <t xml:space="preserve"> - Ordinary stock</t>
  </si>
  <si>
    <t>Retained earnings</t>
  </si>
  <si>
    <t>Accumulated other comprehensive income (and Other reserves)</t>
  </si>
  <si>
    <t>Common equity tier 1 (CET 1) capital before regulatory adjustment</t>
  </si>
  <si>
    <t>Common equity tier 1 (CET 1) capital : regulatory adjustments</t>
  </si>
  <si>
    <t>Additional value adjustments</t>
  </si>
  <si>
    <t>Intangible assets (net of related tax liability)</t>
  </si>
  <si>
    <t xml:space="preserve">Provision charge </t>
  </si>
  <si>
    <t xml:space="preserve">Deferred tax asset that rely on future profitability excluding those arising from temporary differences (net of related tax liability) </t>
  </si>
  <si>
    <t>Fair value reserves related to gains or losses on cash flow hedges</t>
  </si>
  <si>
    <t xml:space="preserve">Defined benefit pension fund assets </t>
  </si>
  <si>
    <t>27A</t>
  </si>
  <si>
    <t>Other regulatory adjustments (including IFRS 9 transitional adjustments when relevant)</t>
  </si>
  <si>
    <t>Total regulatory adjustments to Common equity tier 1 (CET 1)</t>
  </si>
  <si>
    <t>Common equity tier 1 (CET 1) capital</t>
  </si>
  <si>
    <t>Tier 1 capital (T1 = CET 1 + AT1)</t>
  </si>
  <si>
    <t>Tier 2 (T2) capital: Instruments and provisions</t>
  </si>
  <si>
    <t>Total capital (TC = T1 + T2)</t>
  </si>
  <si>
    <t>Total risk weighted assets</t>
  </si>
  <si>
    <t>Capital ratios and buffers</t>
  </si>
  <si>
    <t>Common equity tier 1</t>
  </si>
  <si>
    <t>Tier 1</t>
  </si>
  <si>
    <t xml:space="preserve">Institution specific buffer requirement (CET 1 requirement in accordance with article 92 (1) plus </t>
  </si>
  <si>
    <t>capital conservation and countercyclical buffer requirements, plus systemic risk buffer, plus systemically important institution buffer expressed as a percentage of risk exposure amount)</t>
  </si>
  <si>
    <t>of which: capital conservation buffer requirement</t>
  </si>
  <si>
    <t>of which : countercyclical buffer requirement</t>
  </si>
  <si>
    <t xml:space="preserve">Amounts below the thresholds for deduction (before risk weighting) </t>
  </si>
  <si>
    <t xml:space="preserve">Direct and indirect holdings of the capital of financial sector entities where the institution </t>
  </si>
  <si>
    <t>has a significant investment in those entities (amount below 10% threshold and net of eligible short positions)</t>
  </si>
  <si>
    <t>Deferred tax assets arising from temporary differences (amount below 10% threshold, net of related tax liability)</t>
  </si>
  <si>
    <t>Applicable caps on the inclusion of provision in Tier 2</t>
  </si>
  <si>
    <t>Cap on inclusion of credit risk adjustments in T2 under Standardised approach</t>
  </si>
  <si>
    <r>
      <rPr>
        <vertAlign val="superscript"/>
        <sz val="8"/>
        <color rgb="FF000000"/>
        <rFont val="Arial"/>
        <family val="2"/>
      </rPr>
      <t>(1)</t>
    </r>
    <r>
      <rPr>
        <sz val="8"/>
        <color rgb="FF000000"/>
        <rFont val="Arial"/>
        <family val="2"/>
      </rPr>
      <t xml:space="preserve"> CET 1 in excess of 4.5%.</t>
    </r>
  </si>
  <si>
    <t>The following table sets out the countercyclical capital buffer by geographical location:</t>
  </si>
  <si>
    <t>General Credit Exposures</t>
  </si>
  <si>
    <t>Trading Book Exposures</t>
  </si>
  <si>
    <t>Securitisation Exposures</t>
  </si>
  <si>
    <t>Own Funds Requirements (1)</t>
  </si>
  <si>
    <t>Exposure Value for SA</t>
  </si>
  <si>
    <t>Exposure Value for IRB</t>
  </si>
  <si>
    <t>Sum of long and
short positions of
trading book
exposures for SA</t>
  </si>
  <si>
    <t>Exposure Value for ERBA</t>
  </si>
  <si>
    <r>
      <rPr>
        <b/>
        <sz val="8"/>
        <color rgb="FF7F2B7B"/>
        <rFont val="Arial"/>
        <family val="2"/>
      </rPr>
      <t xml:space="preserve">Own funds
</t>
    </r>
    <r>
      <rPr>
        <b/>
        <sz val="8"/>
        <color rgb="FF7F2B7B"/>
        <rFont val="Arial"/>
        <family val="2"/>
      </rPr>
      <t xml:space="preserve">requirements weights </t>
    </r>
    <r>
      <rPr>
        <b/>
        <vertAlign val="superscript"/>
        <sz val="8"/>
        <color rgb="FF7F2B7B"/>
        <rFont val="Arial"/>
        <family val="2"/>
      </rPr>
      <t>(2)</t>
    </r>
  </si>
  <si>
    <r>
      <rPr>
        <b/>
        <sz val="8"/>
        <color rgb="FF7F2B7B"/>
        <rFont val="Arial"/>
        <family val="2"/>
      </rPr>
      <t>Counter-cyclical capital buffer rate</t>
    </r>
    <r>
      <rPr>
        <b/>
        <sz val="8"/>
        <color rgb="FF7F2B7B"/>
        <rFont val="Arial"/>
        <family val="2"/>
      </rPr>
      <t xml:space="preserve"> </t>
    </r>
    <r>
      <rPr>
        <b/>
        <vertAlign val="superscript"/>
        <sz val="8"/>
        <color rgb="FF7F2B7B"/>
        <rFont val="Arial"/>
        <family val="2"/>
      </rPr>
      <t>(3)</t>
    </r>
  </si>
  <si>
    <t>€ M</t>
  </si>
  <si>
    <t>€M</t>
  </si>
  <si>
    <t>Breakdown by country:</t>
  </si>
  <si>
    <t>ROI</t>
  </si>
  <si>
    <t>UK</t>
  </si>
  <si>
    <t>Hong Kong</t>
  </si>
  <si>
    <t>Norway</t>
  </si>
  <si>
    <t>Sweden</t>
  </si>
  <si>
    <t>Czech Republic</t>
  </si>
  <si>
    <t>Denmark</t>
  </si>
  <si>
    <t>France</t>
  </si>
  <si>
    <t>Iceland</t>
  </si>
  <si>
    <r>
      <rPr>
        <vertAlign val="superscript"/>
        <sz val="8"/>
        <color rgb="FF000000"/>
        <rFont val="Arial"/>
        <family val="2"/>
      </rPr>
      <t xml:space="preserve">(1) </t>
    </r>
    <r>
      <rPr>
        <sz val="8"/>
        <color rgb="FF000000"/>
        <rFont val="Arial"/>
        <family val="2"/>
      </rPr>
      <t>Based on 8% of risk weighted assets.</t>
    </r>
  </si>
  <si>
    <r>
      <rPr>
        <vertAlign val="superscript"/>
        <sz val="8"/>
        <color rgb="FF000000"/>
        <rFont val="Arial"/>
        <family val="2"/>
      </rPr>
      <t xml:space="preserve">(2) </t>
    </r>
    <r>
      <rPr>
        <sz val="8"/>
        <color rgb="FF000000"/>
        <rFont val="Arial"/>
        <family val="2"/>
      </rPr>
      <t>This is the own funds requirement of each country expressed over the total own funds requirement for CCyB.</t>
    </r>
  </si>
  <si>
    <r>
      <rPr>
        <vertAlign val="superscript"/>
        <sz val="8"/>
        <color rgb="FF000000"/>
        <rFont val="Arial"/>
        <family val="2"/>
      </rPr>
      <t xml:space="preserve">(3) </t>
    </r>
    <r>
      <rPr>
        <sz val="8"/>
        <color rgb="FF000000"/>
        <rFont val="Arial"/>
        <family val="2"/>
      </rPr>
      <t>This is calculated as a weighted average of the CCyB rates applied to the own funds requirements weights for the countries included above.</t>
    </r>
  </si>
  <si>
    <r>
      <rPr>
        <b/>
        <sz val="8"/>
        <color rgb="FF000000"/>
        <rFont val="Arial"/>
        <family val="2"/>
      </rPr>
      <t xml:space="preserve">Own Funds Requirements </t>
    </r>
    <r>
      <rPr>
        <b/>
        <vertAlign val="superscript"/>
        <sz val="8"/>
        <color rgb="FF000000"/>
        <rFont val="Arial"/>
        <family val="2"/>
      </rPr>
      <t>(1)</t>
    </r>
  </si>
  <si>
    <r>
      <rPr>
        <b/>
        <sz val="8"/>
        <color rgb="FF000000"/>
        <rFont val="Arial"/>
        <family val="2"/>
      </rPr>
      <t xml:space="preserve">Own funds
</t>
    </r>
    <r>
      <rPr>
        <b/>
        <sz val="8"/>
        <color rgb="FF000000"/>
        <rFont val="Arial"/>
        <family val="2"/>
      </rPr>
      <t>requirements weights</t>
    </r>
    <r>
      <rPr>
        <b/>
        <sz val="8"/>
        <color rgb="FF000000"/>
        <rFont val="Arial"/>
        <family val="2"/>
      </rPr>
      <t xml:space="preserve"> </t>
    </r>
    <r>
      <rPr>
        <b/>
        <vertAlign val="superscript"/>
        <sz val="8"/>
        <color rgb="FF000000"/>
        <rFont val="Arial"/>
        <family val="2"/>
      </rPr>
      <t>(</t>
    </r>
    <r>
      <rPr>
        <b/>
        <vertAlign val="superscript"/>
        <sz val="8"/>
        <color rgb="FF000000"/>
        <rFont val="Arial"/>
        <family val="2"/>
      </rPr>
      <t>2)</t>
    </r>
  </si>
  <si>
    <r>
      <rPr>
        <b/>
        <sz val="8"/>
        <color rgb="FF000000"/>
        <rFont val="Arial"/>
        <family val="2"/>
      </rPr>
      <t>Counter-cyclical capital buffer rate</t>
    </r>
    <r>
      <rPr>
        <b/>
        <sz val="8"/>
        <color rgb="FF000000"/>
        <rFont val="Arial"/>
        <family val="2"/>
      </rPr>
      <t xml:space="preserve"> </t>
    </r>
    <r>
      <rPr>
        <b/>
        <vertAlign val="superscript"/>
        <sz val="8"/>
        <color rgb="FF000000"/>
        <rFont val="Arial"/>
        <family val="2"/>
      </rPr>
      <t>(3)</t>
    </r>
  </si>
  <si>
    <t>The additional countercyclical capital buffer requirement is shown below.</t>
  </si>
  <si>
    <t>31 December 2019</t>
  </si>
  <si>
    <t>31 December 2018</t>
  </si>
  <si>
    <t>Total risk exposure amount (€ m)</t>
  </si>
  <si>
    <r>
      <rPr>
        <sz val="9"/>
        <color rgb="FF000000"/>
        <rFont val="Arial"/>
        <family val="2"/>
      </rPr>
      <t xml:space="preserve">Institution specific countercyclical capital buffer rate </t>
    </r>
    <r>
      <rPr>
        <vertAlign val="superscript"/>
        <sz val="9"/>
        <color rgb="FF000000"/>
        <rFont val="Arial"/>
        <family val="2"/>
      </rPr>
      <t>(1)</t>
    </r>
    <r>
      <rPr>
        <sz val="9"/>
        <color rgb="FF000000"/>
        <rFont val="Arial"/>
        <family val="2"/>
      </rPr>
      <t xml:space="preserve"> (%)</t>
    </r>
  </si>
  <si>
    <t>Institution specific countercyclical capital buffer requirement (€ m)</t>
  </si>
  <si>
    <r>
      <rPr>
        <vertAlign val="superscript"/>
        <sz val="8"/>
        <color rgb="FF000000"/>
        <rFont val="Arial"/>
        <family val="2"/>
      </rPr>
      <t xml:space="preserve">(1) </t>
    </r>
    <r>
      <rPr>
        <sz val="8"/>
        <color rgb="FF000000"/>
        <rFont val="Arial"/>
        <family val="2"/>
      </rPr>
      <t>Countercyclical capital buffer rate multiplied by Own funds requirement weights by country breakdown.</t>
    </r>
  </si>
  <si>
    <r>
      <rPr>
        <sz val="8"/>
        <color rgb="FF000000"/>
        <rFont val="Arial"/>
        <family val="2"/>
      </rPr>
      <t xml:space="preserve">The following table profiles the customer loan portfolio, loans past due, credit impaired, ECL allowance and credit impairment losses/(writeback) by industry sector and geography </t>
    </r>
    <r>
      <rPr>
        <vertAlign val="superscript"/>
        <sz val="8"/>
        <color rgb="FF000000"/>
        <rFont val="Arial"/>
        <family val="2"/>
      </rPr>
      <t>(1)</t>
    </r>
  </si>
  <si>
    <r>
      <rPr>
        <b/>
        <sz val="8"/>
        <color rgb="FF7F2B7B"/>
        <rFont val="Arial"/>
        <family val="2"/>
      </rPr>
      <t xml:space="preserve">Gross loans and advances to customers </t>
    </r>
    <r>
      <rPr>
        <b/>
        <vertAlign val="superscript"/>
        <sz val="8"/>
        <color rgb="FF7F2B7B"/>
        <rFont val="Arial"/>
        <family val="2"/>
      </rPr>
      <t xml:space="preserve">(2) </t>
    </r>
  </si>
  <si>
    <t xml:space="preserve">Of which: past due </t>
  </si>
  <si>
    <r>
      <rPr>
        <b/>
        <sz val="8"/>
        <color rgb="FF7F2B7B"/>
        <rFont val="Arial"/>
        <family val="2"/>
      </rPr>
      <t xml:space="preserve">Of which: credit impaired </t>
    </r>
    <r>
      <rPr>
        <b/>
        <vertAlign val="superscript"/>
        <sz val="8"/>
        <color rgb="FF7F2B7B"/>
        <rFont val="Arial"/>
        <family val="2"/>
      </rPr>
      <t xml:space="preserve">(3) </t>
    </r>
  </si>
  <si>
    <r>
      <rPr>
        <b/>
        <sz val="8"/>
        <color rgb="FF7F2B7B"/>
        <rFont val="Arial"/>
        <family val="2"/>
      </rPr>
      <t xml:space="preserve">ECL </t>
    </r>
    <r>
      <rPr>
        <b/>
        <vertAlign val="superscript"/>
        <sz val="8"/>
        <color rgb="FF7F2B7B"/>
        <rFont val="Arial"/>
        <family val="2"/>
      </rPr>
      <t>(4)</t>
    </r>
    <r>
      <rPr>
        <b/>
        <sz val="8"/>
        <color rgb="FF7F2B7B"/>
        <rFont val="Arial"/>
        <family val="2"/>
      </rPr>
      <t xml:space="preserve"> allowance on gross loans and advances to customers - Balance sheet </t>
    </r>
  </si>
  <si>
    <r>
      <rPr>
        <b/>
        <sz val="8"/>
        <color rgb="FF7F2B7B"/>
        <rFont val="Arial"/>
        <family val="2"/>
      </rPr>
      <t xml:space="preserve">ECL </t>
    </r>
    <r>
      <rPr>
        <b/>
        <vertAlign val="superscript"/>
        <sz val="8"/>
        <color rgb="FF7F2B7B"/>
        <rFont val="Arial"/>
        <family val="2"/>
      </rPr>
      <t>(4)</t>
    </r>
    <r>
      <rPr>
        <b/>
        <sz val="8"/>
        <color rgb="FF7F2B7B"/>
        <rFont val="Arial"/>
        <family val="2"/>
      </rPr>
      <t xml:space="preserve"> allowance on credit impaired gross loans and advances to customers - Balance sheet </t>
    </r>
  </si>
  <si>
    <t xml:space="preserve">Credit impairment losses/(writeback) - Income statement </t>
  </si>
  <si>
    <t>Property and construction</t>
  </si>
  <si>
    <t>Personal - Residential mortgages</t>
  </si>
  <si>
    <t>Personal - Other</t>
  </si>
  <si>
    <t>Ireland</t>
  </si>
  <si>
    <t>Rest of World</t>
  </si>
  <si>
    <r>
      <rPr>
        <vertAlign val="superscript"/>
        <sz val="8"/>
        <color rgb="FF000000"/>
        <rFont val="Arial"/>
        <family val="2"/>
      </rPr>
      <t>(1)</t>
    </r>
    <r>
      <rPr>
        <sz val="8"/>
        <color rgb="FF000000"/>
        <rFont val="Arial"/>
        <family val="2"/>
      </rPr>
      <t xml:space="preserve"> The geographic breakdown in this table is based primarily on the country of risk.</t>
    </r>
  </si>
  <si>
    <r>
      <rPr>
        <vertAlign val="superscript"/>
        <sz val="8"/>
        <color rgb="FF000000"/>
        <rFont val="Arial"/>
        <family val="2"/>
      </rPr>
      <t>(2)</t>
    </r>
    <r>
      <rPr>
        <sz val="8"/>
        <color rgb="FF000000"/>
        <rFont val="Arial"/>
        <family val="2"/>
      </rPr>
      <t xml:space="preserve"> Includes loans and advances to customers at amortised cost and at FVTPL.</t>
    </r>
  </si>
  <si>
    <r>
      <rPr>
        <vertAlign val="superscript"/>
        <sz val="8"/>
        <color rgb="FF000000"/>
        <rFont val="Arial"/>
        <family val="2"/>
      </rPr>
      <t>(3)</t>
    </r>
    <r>
      <rPr>
        <sz val="8"/>
        <color rgb="FF000000"/>
        <rFont val="Arial"/>
        <family val="2"/>
      </rPr>
      <t xml:space="preserve">  Loans and advances to customers classifed as stage 3 under IFRS 9. Also included are loans and advances which were purchased or orignated as credit impaired.</t>
    </r>
  </si>
  <si>
    <r>
      <rPr>
        <vertAlign val="superscript"/>
        <sz val="8"/>
        <color rgb="FF000000"/>
        <rFont val="Arial"/>
        <family val="2"/>
      </rPr>
      <t>(4)</t>
    </r>
    <r>
      <rPr>
        <sz val="8"/>
        <color rgb="FF000000"/>
        <rFont val="Arial"/>
        <family val="2"/>
      </rPr>
      <t xml:space="preserve"> Expected credit loss (“ECL”)</t>
    </r>
  </si>
  <si>
    <r>
      <rPr>
        <b/>
        <sz val="8"/>
        <color rgb="FF000000"/>
        <rFont val="Arial"/>
        <family val="2"/>
      </rPr>
      <t xml:space="preserve">Gross loans and advances to customers </t>
    </r>
    <r>
      <rPr>
        <b/>
        <vertAlign val="superscript"/>
        <sz val="8"/>
        <color rgb="FF000000"/>
        <rFont val="Arial"/>
        <family val="2"/>
      </rPr>
      <t xml:space="preserve">(2) </t>
    </r>
  </si>
  <si>
    <r>
      <rPr>
        <b/>
        <sz val="8"/>
        <color rgb="FF000000"/>
        <rFont val="Arial"/>
        <family val="2"/>
      </rPr>
      <t xml:space="preserve">Of which: credit impaired </t>
    </r>
    <r>
      <rPr>
        <b/>
        <vertAlign val="superscript"/>
        <sz val="8"/>
        <color rgb="FF000000"/>
        <rFont val="Arial"/>
        <family val="2"/>
      </rPr>
      <t xml:space="preserve">(3) </t>
    </r>
  </si>
  <si>
    <r>
      <rPr>
        <b/>
        <sz val="8"/>
        <color rgb="FF000000"/>
        <rFont val="Arial"/>
        <family val="2"/>
      </rPr>
      <t xml:space="preserve">ECL </t>
    </r>
    <r>
      <rPr>
        <b/>
        <vertAlign val="superscript"/>
        <sz val="8"/>
        <color rgb="FF000000"/>
        <rFont val="Arial"/>
        <family val="2"/>
      </rPr>
      <t>(4)</t>
    </r>
    <r>
      <rPr>
        <b/>
        <sz val="8"/>
        <color rgb="FF000000"/>
        <rFont val="Arial"/>
        <family val="2"/>
      </rPr>
      <t xml:space="preserve"> allowance on gross loans and advances to customers - Balance sheet </t>
    </r>
  </si>
  <si>
    <r>
      <rPr>
        <b/>
        <sz val="8"/>
        <color rgb="FF000000"/>
        <rFont val="Arial"/>
        <family val="2"/>
      </rPr>
      <t xml:space="preserve">ECL </t>
    </r>
    <r>
      <rPr>
        <b/>
        <vertAlign val="superscript"/>
        <sz val="8"/>
        <color rgb="FF000000"/>
        <rFont val="Arial"/>
        <family val="2"/>
      </rPr>
      <t xml:space="preserve">(4) </t>
    </r>
    <r>
      <rPr>
        <b/>
        <sz val="8"/>
        <color rgb="FF000000"/>
        <rFont val="Arial"/>
        <family val="2"/>
      </rPr>
      <t xml:space="preserve">allowance on credit impaired gross loans and advances to customers - Balance sheet </t>
    </r>
  </si>
  <si>
    <t>Personal - residential Mortgages</t>
  </si>
  <si>
    <t>Personal : Other</t>
  </si>
  <si>
    <t>7 Disposals</t>
  </si>
  <si>
    <t>Table 26: EU CR3 CRM techniques overview</t>
  </si>
  <si>
    <t xml:space="preserve">Unsecured carrying amount </t>
  </si>
  <si>
    <t>Secured carrying amount</t>
  </si>
  <si>
    <t xml:space="preserve">Of which secured by collateral </t>
  </si>
  <si>
    <t xml:space="preserve">Of which secured by financial guarantees </t>
  </si>
  <si>
    <t xml:space="preserve">Of which secured by credit derivatives </t>
  </si>
  <si>
    <t xml:space="preserve">Debt securities </t>
  </si>
  <si>
    <t>Of which non-performing exposures</t>
  </si>
  <si>
    <t xml:space="preserve">Of which defaulted </t>
  </si>
  <si>
    <t>Pillar 3 Report - Appendix of tables</t>
  </si>
  <si>
    <t>For the year ended 31 December 2019</t>
  </si>
  <si>
    <t>Chapter 2 Capital and capital management</t>
  </si>
  <si>
    <t>Chapter 5 Credit risk</t>
  </si>
  <si>
    <t>Chapter 7 Credit risk - credit profile of exposures</t>
  </si>
  <si>
    <t>Chapter 13 Remuneration</t>
  </si>
  <si>
    <t>Appendix 3 Transitional and fully loaded own funds</t>
  </si>
  <si>
    <t>Appendix 5 Countercyclical capital buffer</t>
  </si>
  <si>
    <t>Appendix 6 Further analysis of the loan profile</t>
  </si>
  <si>
    <t>Chapter 6 Credit risk mitigation</t>
  </si>
  <si>
    <t>Index</t>
  </si>
  <si>
    <t>Each of the significant subsidiaries is subject to AIB’s Remuneration Policy as detailed on pages 208 - 211 of the Annual Financial Report 2019 and in Chapter 13 of this Report.</t>
  </si>
  <si>
    <t xml:space="preserve">Remuneration disclosures in relation to ‘identified staff’ in each of the subsidiaries is incorporated within Chapter 13: ‘Remuneration’ where they are also considered ‘identified staff’ for AIB Group. </t>
  </si>
  <si>
    <r>
      <t xml:space="preserve">AIB Group (UK) p.l.c </t>
    </r>
    <r>
      <rPr>
        <b/>
        <vertAlign val="superscript"/>
        <sz val="8"/>
        <color rgb="FF7F2B7B"/>
        <rFont val="Arial"/>
        <family val="2"/>
      </rPr>
      <t>(6)</t>
    </r>
  </si>
  <si>
    <r>
      <t xml:space="preserve"> Intangibles </t>
    </r>
    <r>
      <rPr>
        <vertAlign val="superscript"/>
        <sz val="8"/>
        <color rgb="FF000000"/>
        <rFont val="Arial"/>
        <family val="2"/>
      </rPr>
      <t>(1)</t>
    </r>
  </si>
  <si>
    <r>
      <t>Cash flow hedge reserves</t>
    </r>
    <r>
      <rPr>
        <vertAlign val="superscript"/>
        <sz val="8"/>
        <color rgb="FF000000"/>
        <rFont val="Arial"/>
        <family val="2"/>
      </rPr>
      <t xml:space="preserve"> (2)</t>
    </r>
  </si>
  <si>
    <r>
      <t xml:space="preserve"> IFRS 9</t>
    </r>
    <r>
      <rPr>
        <vertAlign val="superscript"/>
        <sz val="8"/>
        <color rgb="FF000000"/>
        <rFont val="Arial"/>
        <family val="2"/>
      </rPr>
      <t xml:space="preserve"> (3)</t>
    </r>
  </si>
  <si>
    <r>
      <t>Pension Surplus</t>
    </r>
    <r>
      <rPr>
        <vertAlign val="superscript"/>
        <sz val="8"/>
        <color rgb="FF000000"/>
        <rFont val="Arial"/>
        <family val="2"/>
      </rPr>
      <t xml:space="preserve"> (1)</t>
    </r>
  </si>
  <si>
    <r>
      <t xml:space="preserve"> Deferred tax </t>
    </r>
    <r>
      <rPr>
        <vertAlign val="superscript"/>
        <sz val="8"/>
        <color rgb="FF000000"/>
        <rFont val="Arial"/>
        <family val="2"/>
      </rPr>
      <t>(1) (4)</t>
    </r>
  </si>
  <si>
    <r>
      <t xml:space="preserve"> Prudent valuation adjustment </t>
    </r>
    <r>
      <rPr>
        <vertAlign val="superscript"/>
        <sz val="8"/>
        <color rgb="FF000000"/>
        <rFont val="Arial"/>
        <family val="2"/>
      </rPr>
      <t>(5)</t>
    </r>
  </si>
  <si>
    <r>
      <rPr>
        <vertAlign val="superscript"/>
        <sz val="8"/>
        <color rgb="FF000000"/>
        <rFont val="Arial"/>
        <family val="2"/>
      </rPr>
      <t>(1)</t>
    </r>
    <r>
      <rPr>
        <sz val="8"/>
        <color rgb="FF000000"/>
        <rFont val="Arial"/>
        <family val="2"/>
      </rPr>
      <t xml:space="preserve"> Deductions applied as described under CRR Article 36.</t>
    </r>
  </si>
  <si>
    <r>
      <rPr>
        <vertAlign val="superscript"/>
        <sz val="8"/>
        <color rgb="FF000000"/>
        <rFont val="Arial"/>
        <family val="2"/>
      </rPr>
      <t>(2)</t>
    </r>
    <r>
      <rPr>
        <sz val="8"/>
        <color rgb="FF000000"/>
        <rFont val="Arial"/>
        <family val="2"/>
      </rPr>
      <t xml:space="preserve"> Prudential filter applied as desscribed under CRR Article 33.</t>
    </r>
  </si>
  <si>
    <r>
      <rPr>
        <vertAlign val="superscript"/>
        <sz val="8"/>
        <color rgb="FF000000"/>
        <rFont val="Arial"/>
        <family val="2"/>
      </rPr>
      <t>(4)</t>
    </r>
    <r>
      <rPr>
        <sz val="8"/>
        <color rgb="FF000000"/>
        <rFont val="Arial"/>
        <family val="2"/>
      </rPr>
      <t xml:space="preserve"> Transitional arrangements as described under CRR Article 478.</t>
    </r>
  </si>
  <si>
    <r>
      <rPr>
        <vertAlign val="superscript"/>
        <sz val="8"/>
        <color rgb="FF000000"/>
        <rFont val="Arial"/>
        <family val="2"/>
      </rPr>
      <t xml:space="preserve">(5) </t>
    </r>
    <r>
      <rPr>
        <sz val="8"/>
        <color rgb="FF000000"/>
        <rFont val="Arial"/>
        <family val="2"/>
      </rPr>
      <t>Per Article 34 and 105 of the CRR.</t>
    </r>
  </si>
  <si>
    <r>
      <rPr>
        <vertAlign val="superscript"/>
        <sz val="8"/>
        <color rgb="FF000000"/>
        <rFont val="Arial"/>
        <family val="2"/>
      </rPr>
      <t>(6)</t>
    </r>
    <r>
      <rPr>
        <sz val="8"/>
        <color rgb="FF000000"/>
        <rFont val="Arial"/>
        <family val="2"/>
      </rPr>
      <t xml:space="preserve"> Sterling amounts converted to euro equivalents at year end exchange rate.</t>
    </r>
  </si>
  <si>
    <r>
      <t xml:space="preserve">Total shareholders' equity </t>
    </r>
    <r>
      <rPr>
        <b/>
        <vertAlign val="superscript"/>
        <sz val="8"/>
        <color rgb="FF7F2B7B"/>
        <rFont val="Arial"/>
        <family val="2"/>
      </rPr>
      <t>(1)</t>
    </r>
  </si>
  <si>
    <r>
      <t xml:space="preserve">   Intangible assets </t>
    </r>
    <r>
      <rPr>
        <vertAlign val="superscript"/>
        <sz val="8"/>
        <color rgb="FF000000"/>
        <rFont val="Arial"/>
        <family val="2"/>
      </rPr>
      <t>(2) (3)</t>
    </r>
  </si>
  <si>
    <r>
      <t xml:space="preserve">   Cash flow hedging reserves</t>
    </r>
    <r>
      <rPr>
        <vertAlign val="superscript"/>
        <sz val="8"/>
        <color rgb="FF000000"/>
        <rFont val="Arial"/>
        <family val="2"/>
      </rPr>
      <t xml:space="preserve"> (4)(5)</t>
    </r>
  </si>
  <si>
    <r>
      <t xml:space="preserve">   IFRS 9 transitional CET1 addback </t>
    </r>
    <r>
      <rPr>
        <vertAlign val="superscript"/>
        <sz val="8"/>
        <color rgb="FF000000"/>
        <rFont val="Arial"/>
        <family val="2"/>
      </rPr>
      <t>(7)</t>
    </r>
  </si>
  <si>
    <r>
      <t xml:space="preserve">   Pension Revenue reserves relating to pension schemes in surplus </t>
    </r>
    <r>
      <rPr>
        <vertAlign val="superscript"/>
        <sz val="8"/>
        <color rgb="FF000000"/>
        <rFont val="Arial"/>
        <family val="2"/>
      </rPr>
      <t>(3)</t>
    </r>
  </si>
  <si>
    <r>
      <t xml:space="preserve">   Deferred Tax </t>
    </r>
    <r>
      <rPr>
        <vertAlign val="superscript"/>
        <sz val="8"/>
        <color rgb="FF000000"/>
        <rFont val="Arial"/>
        <family val="2"/>
      </rPr>
      <t>(3)</t>
    </r>
  </si>
  <si>
    <r>
      <t xml:space="preserve">   Prudent valuation adjustment</t>
    </r>
    <r>
      <rPr>
        <vertAlign val="superscript"/>
        <sz val="8"/>
        <color rgb="FF000000"/>
        <rFont val="Arial"/>
        <family val="2"/>
      </rPr>
      <t xml:space="preserve"> (6)</t>
    </r>
  </si>
  <si>
    <r>
      <rPr>
        <vertAlign val="superscript"/>
        <sz val="8"/>
        <color rgb="FF000000"/>
        <rFont val="Arial"/>
        <family val="2"/>
      </rPr>
      <t>(1)</t>
    </r>
    <r>
      <rPr>
        <sz val="8"/>
        <color rgb="FF000000"/>
        <rFont val="Arial"/>
        <family val="2"/>
      </rPr>
      <t xml:space="preserve"> The capital figures does not reflect the audited 2019 year-end profit for AIB Group UK.</t>
    </r>
  </si>
  <si>
    <r>
      <rPr>
        <vertAlign val="superscript"/>
        <sz val="8"/>
        <color rgb="FF000000"/>
        <rFont val="Arial"/>
        <family val="2"/>
      </rPr>
      <t>(2)</t>
    </r>
    <r>
      <rPr>
        <sz val="8"/>
        <color rgb="FF000000"/>
        <rFont val="Arial"/>
        <family val="2"/>
      </rPr>
      <t xml:space="preserve"> Per statement of financial position in the 2019 Annual Financial Report.</t>
    </r>
  </si>
  <si>
    <r>
      <rPr>
        <vertAlign val="superscript"/>
        <sz val="8"/>
        <color rgb="FF000000"/>
        <rFont val="Arial"/>
        <family val="2"/>
      </rPr>
      <t xml:space="preserve">(3) </t>
    </r>
    <r>
      <rPr>
        <sz val="8"/>
        <color rgb="FF000000"/>
        <rFont val="Arial"/>
        <family val="2"/>
      </rPr>
      <t>Deductions applied as described under CRR Articles 36.</t>
    </r>
  </si>
  <si>
    <r>
      <rPr>
        <vertAlign val="superscript"/>
        <sz val="8"/>
        <color rgb="FF000000"/>
        <rFont val="Arial"/>
        <family val="2"/>
      </rPr>
      <t>(4)</t>
    </r>
    <r>
      <rPr>
        <sz val="8"/>
        <color rgb="FF000000"/>
        <rFont val="Arial"/>
        <family val="2"/>
      </rPr>
      <t xml:space="preserve"> Prudential filter applied as described under CRR Articles 33.</t>
    </r>
  </si>
  <si>
    <r>
      <rPr>
        <vertAlign val="superscript"/>
        <sz val="8"/>
        <color rgb="FF000000"/>
        <rFont val="Arial"/>
        <family val="2"/>
      </rPr>
      <t>(5)</t>
    </r>
    <r>
      <rPr>
        <sz val="8"/>
        <color rgb="FF000000"/>
        <rFont val="Arial"/>
        <family val="2"/>
      </rPr>
      <t xml:space="preserve"> Per statement of changes in equity in the 2019 Annual Financial Report.</t>
    </r>
  </si>
  <si>
    <r>
      <rPr>
        <vertAlign val="superscript"/>
        <sz val="8"/>
        <color rgb="FF000000"/>
        <rFont val="Arial"/>
        <family val="2"/>
      </rPr>
      <t>(7)</t>
    </r>
    <r>
      <rPr>
        <sz val="8"/>
        <color rgb="FF000000"/>
        <rFont val="Arial"/>
        <family val="2"/>
      </rPr>
      <t xml:space="preserve"> Transitional arrangements as described under Regulation (EU) 2017/2395.</t>
    </r>
  </si>
  <si>
    <r>
      <t xml:space="preserve">Common Equity Tier 1 available to meet buffers </t>
    </r>
    <r>
      <rPr>
        <vertAlign val="superscript"/>
        <sz val="8"/>
        <color rgb="FF000000"/>
        <rFont val="Arial"/>
        <family val="2"/>
      </rPr>
      <t xml:space="preserve">(1) </t>
    </r>
    <r>
      <rPr>
        <sz val="8"/>
        <color rgb="FF000000"/>
        <rFont val="Arial"/>
        <family val="2"/>
      </rPr>
      <t xml:space="preserve">(as a percentage of risk exposure amount) </t>
    </r>
  </si>
  <si>
    <t>This table includes all collateral, financial guarantees and credit derivatives used as credit risk mitigants for all secured exposures, irrespective of whether the standardised approach or the IRB approach is used for RWA calculation. Any secured exposures by collateral or financial guarantees (eligible or not eligible as CRM techniques under Part Three, Title II, Chapter 4 of the CRR) have been disclosed.</t>
  </si>
  <si>
    <t>Note the table below is as per Consultation paper Draft Implementing Technical Standards on public disclosures by institutions of the information referred to in Titles II and III of Part Eight of Regulation (EU) No 575/2013 (EBA-CP-2019-09)</t>
  </si>
  <si>
    <r>
      <rPr>
        <vertAlign val="superscript"/>
        <sz val="8"/>
        <color rgb="FF000000"/>
        <rFont val="Arial"/>
        <family val="2"/>
      </rPr>
      <t>(2)</t>
    </r>
    <r>
      <rPr>
        <sz val="8"/>
        <color rgb="FF000000"/>
        <rFont val="Arial"/>
        <family val="2"/>
      </rPr>
      <t xml:space="preserve"> For 2019, Rest of the World comprises less than 2% of the total exposures and comprises predominantly Guernsey, Isle of Man, Jersey, Netherlands, Denmark, Canada, France, Australia and Hong Kong.</t>
    </r>
  </si>
  <si>
    <r>
      <rPr>
        <vertAlign val="superscript"/>
        <sz val="8"/>
        <color rgb="FF000000"/>
        <rFont val="Arial"/>
        <family val="2"/>
      </rPr>
      <t>(1)</t>
    </r>
    <r>
      <rPr>
        <sz val="8"/>
        <color rgb="FF000000"/>
        <rFont val="Arial"/>
        <family val="2"/>
      </rPr>
      <t xml:space="preserve"> The geographical breakdown is based on residence of the immediate counterparty.</t>
    </r>
  </si>
  <si>
    <r>
      <rPr>
        <vertAlign val="superscript"/>
        <sz val="9"/>
        <color rgb="FF000000"/>
        <rFont val="Arial"/>
        <family val="2"/>
      </rPr>
      <t>(1)</t>
    </r>
    <r>
      <rPr>
        <sz val="9"/>
        <color rgb="FF000000"/>
        <rFont val="Arial"/>
        <family val="2"/>
      </rPr>
      <t xml:space="preserve"> For 2019, Rest of the World comprises less than 2% of the total exposures and comprises predominantly Guernsey, Isle of Man, Jersey, Netherlands, Denmark, Canada, France, Australia and Hong Kong.</t>
    </r>
  </si>
</sst>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3" formatCode="_-* #,##0.00_-;\-* #,##0.00_-;_-* &quot;-&quot;??_-;_-@_-"/>
    <numFmt numFmtId="164" formatCode="#0;&quot;-&quot;#0;#0;_(@_)"/>
    <numFmt numFmtId="165" formatCode="* #,##0;* \(#,##0\);* &quot;-&quot;;_(@_)"/>
    <numFmt numFmtId="166" formatCode="#0.#######################_)%;\(#0.#######################\)%;&quot;-&quot;_)\%;_(@_)"/>
    <numFmt numFmtId="167" formatCode="#,##0;\(#,##0\);&quot;-&quot;;_(@_)"/>
    <numFmt numFmtId="168" formatCode="d\ mmmm\ yyyy"/>
    <numFmt numFmtId="169" formatCode="#0.0_)%;\(#0.0\)%;&quot;-&quot;_)\%;_(@_)"/>
    <numFmt numFmtId="170" formatCode="#0.00;&quot;-&quot;#0.00;#0.00;_(@_)"/>
    <numFmt numFmtId="171" formatCode="* #,##0;* &quot;-&quot;#,##0;* &quot;-&quot;;_(@_)"/>
    <numFmt numFmtId="172" formatCode="#,##0;&quot;-&quot;#,##0;#,##0;_(@_)"/>
    <numFmt numFmtId="173" formatCode="* #,##0.00;* &quot;-&quot;#,##0.00;* &quot;-&quot;;_(@_)"/>
    <numFmt numFmtId="174" formatCode="* #,##0.0;* &quot;-&quot;#,##0.0;* &quot;-&quot;;_(@_)"/>
    <numFmt numFmtId="175" formatCode="* #,##0.00;* \(#,##0.00\);* &quot;-&quot;;_(@_)"/>
    <numFmt numFmtId="176" formatCode="#0_)%;\(#0\)%;&quot;-&quot;_)\%;_(@_)"/>
    <numFmt numFmtId="177" formatCode="d/m/yyyy"/>
    <numFmt numFmtId="178" formatCode="* #0.00;* \(#0.00\);* &quot;-&quot;;_(@_)"/>
    <numFmt numFmtId="179" formatCode="#0.000_)%;\(#0.000\)%;&quot;-&quot;_)\%;_(@_)"/>
    <numFmt numFmtId="180" formatCode="#0.00_)%;\(#0.00\)%;&quot;-&quot;_)\%;_(@_)"/>
    <numFmt numFmtId="181" formatCode="#,##0.00_)%;\(#,##0.00\)%;&quot;-&quot;_)\%;_(@_)"/>
    <numFmt numFmtId="182" formatCode="#,##0.#######################_)%;\(#,##0.#######################\)%;&quot;-&quot;_)\%;_(@_)"/>
    <numFmt numFmtId="183" formatCode="#0.00_)%;\(#0.00\)%;#0.00_)%;_(@_)"/>
    <numFmt numFmtId="184" formatCode="mmmm\ yyyy"/>
    <numFmt numFmtId="185" formatCode="d\ mmmm\,\ yyyy"/>
    <numFmt numFmtId="186" formatCode="0.0"/>
    <numFmt numFmtId="187" formatCode="_-* #,##0_-;\-* #,##0_-;_-* &quot;-&quot;??_-;_-@_-"/>
  </numFmts>
  <fonts count="19" x14ac:knownFonts="1">
    <font>
      <sz val="10"/>
      <name val="Arial"/>
    </font>
    <font>
      <b/>
      <sz val="9"/>
      <color rgb="FF7F2B7B"/>
      <name val="Arial"/>
      <family val="2"/>
    </font>
    <font>
      <sz val="8"/>
      <color rgb="FF000000"/>
      <name val="Arial"/>
      <family val="2"/>
    </font>
    <font>
      <sz val="9"/>
      <color rgb="FF000000"/>
      <name val="Arial"/>
      <family val="2"/>
    </font>
    <font>
      <b/>
      <sz val="11"/>
      <color rgb="FF7F2B7B"/>
      <name val="Arial"/>
      <family val="2"/>
    </font>
    <font>
      <b/>
      <sz val="8"/>
      <color rgb="FF7F2B7B"/>
      <name val="Arial"/>
      <family val="2"/>
    </font>
    <font>
      <i/>
      <sz val="8"/>
      <color rgb="FF000000"/>
      <name val="Arial"/>
      <family val="2"/>
    </font>
    <font>
      <b/>
      <sz val="8"/>
      <color rgb="FF000000"/>
      <name val="Arial"/>
      <family val="2"/>
    </font>
    <font>
      <b/>
      <sz val="14"/>
      <color rgb="FF7F2B7B"/>
      <name val="Arial"/>
      <family val="2"/>
    </font>
    <font>
      <vertAlign val="superscript"/>
      <sz val="8"/>
      <color rgb="FF000000"/>
      <name val="Arial"/>
      <family val="2"/>
    </font>
    <font>
      <b/>
      <vertAlign val="superscript"/>
      <sz val="8"/>
      <color rgb="FF7F2B7B"/>
      <name val="Arial"/>
      <family val="2"/>
    </font>
    <font>
      <vertAlign val="superscript"/>
      <sz val="9"/>
      <color rgb="FF000000"/>
      <name val="Arial"/>
      <family val="2"/>
    </font>
    <font>
      <b/>
      <vertAlign val="superscript"/>
      <sz val="8"/>
      <color rgb="FF000000"/>
      <name val="Arial"/>
      <family val="2"/>
    </font>
    <font>
      <b/>
      <sz val="14"/>
      <color rgb="FF7F2B7B"/>
      <name val="Arial"/>
      <family val="2"/>
    </font>
    <font>
      <b/>
      <sz val="8"/>
      <color rgb="FF7F2B7B"/>
      <name val="Arial"/>
      <family val="2"/>
    </font>
    <font>
      <b/>
      <sz val="10"/>
      <color theme="0"/>
      <name val="Arial"/>
      <family val="2"/>
    </font>
    <font>
      <u/>
      <sz val="10"/>
      <color theme="10"/>
      <name val="Arial"/>
      <family val="2"/>
    </font>
    <font>
      <sz val="8"/>
      <name val="Arial"/>
      <family val="2"/>
    </font>
    <font>
      <sz val="10"/>
      <name val="Arial"/>
      <family val="2"/>
    </font>
  </fonts>
  <fills count="6">
    <fill>
      <patternFill patternType="none"/>
    </fill>
    <fill>
      <patternFill patternType="gray125"/>
    </fill>
    <fill>
      <patternFill patternType="solid">
        <fgColor rgb="FFFFFFFF"/>
        <bgColor indexed="64"/>
      </patternFill>
    </fill>
    <fill>
      <patternFill patternType="solid">
        <fgColor rgb="FFCCEEFF"/>
        <bgColor indexed="64"/>
      </patternFill>
    </fill>
    <fill>
      <patternFill patternType="solid">
        <fgColor rgb="FFA22E79"/>
        <bgColor indexed="64"/>
      </patternFill>
    </fill>
    <fill>
      <patternFill patternType="solid">
        <fgColor theme="0" tint="-0.14999847407452621"/>
        <bgColor indexed="64"/>
      </patternFill>
    </fill>
  </fills>
  <borders count="19">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rgb="FF000000"/>
      </top>
      <bottom style="medium">
        <color rgb="FF000000"/>
      </bottom>
      <diagonal/>
    </border>
    <border>
      <left/>
      <right/>
      <top style="medium">
        <color rgb="FF000000"/>
      </top>
      <bottom/>
      <diagonal/>
    </border>
    <border>
      <left/>
      <right/>
      <top style="medium">
        <color rgb="FF000000"/>
      </top>
      <bottom style="thin">
        <color rgb="FF000000"/>
      </bottom>
      <diagonal/>
    </border>
    <border>
      <left/>
      <right/>
      <top/>
      <bottom style="medium">
        <color rgb="FF000000"/>
      </bottom>
      <diagonal/>
    </border>
    <border>
      <left/>
      <right/>
      <top style="medium">
        <color rgb="FF000000"/>
      </top>
      <bottom style="medium">
        <color rgb="FF000000"/>
      </bottom>
      <diagonal/>
    </border>
    <border>
      <left/>
      <right style="thin">
        <color rgb="FF000000"/>
      </right>
      <top/>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0" fontId="16" fillId="0" borderId="0" applyNumberFormat="0" applyFill="0" applyBorder="0" applyAlignment="0" applyProtection="0"/>
    <xf numFmtId="43" fontId="18" fillId="0" borderId="0" applyFont="0" applyFill="0" applyBorder="0" applyAlignment="0" applyProtection="0"/>
  </cellStyleXfs>
  <cellXfs count="469">
    <xf numFmtId="0" fontId="0" fillId="0" borderId="0" xfId="0"/>
    <xf numFmtId="0" fontId="1" fillId="0" borderId="1" xfId="0" applyFont="1" applyBorder="1" applyAlignment="1">
      <alignment wrapText="1"/>
    </xf>
    <xf numFmtId="0" fontId="2" fillId="0" borderId="2" xfId="0" applyFont="1" applyBorder="1" applyAlignment="1">
      <alignment wrapText="1"/>
    </xf>
    <xf numFmtId="0" fontId="2" fillId="0" borderId="0" xfId="0" applyFont="1" applyAlignment="1">
      <alignment wrapText="1"/>
    </xf>
    <xf numFmtId="0" fontId="2" fillId="0" borderId="1" xfId="0" applyFont="1" applyBorder="1" applyAlignment="1">
      <alignment wrapText="1"/>
    </xf>
    <xf numFmtId="0" fontId="3" fillId="0" borderId="2" xfId="0" applyFont="1" applyBorder="1" applyAlignment="1">
      <alignment wrapText="1"/>
    </xf>
    <xf numFmtId="0" fontId="3" fillId="0" borderId="0" xfId="0" applyFont="1" applyAlignment="1">
      <alignment wrapText="1"/>
    </xf>
    <xf numFmtId="0" fontId="4" fillId="0" borderId="0" xfId="0" applyFont="1" applyAlignment="1">
      <alignment wrapText="1"/>
    </xf>
    <xf numFmtId="164" fontId="5" fillId="0" borderId="0" xfId="0" applyNumberFormat="1" applyFont="1" applyAlignment="1">
      <alignment horizontal="right" vertical="center" wrapText="1"/>
    </xf>
    <xf numFmtId="164" fontId="2" fillId="0" borderId="0" xfId="0" applyNumberFormat="1" applyFont="1" applyAlignment="1">
      <alignment horizontal="right" vertical="center" wrapText="1"/>
    </xf>
    <xf numFmtId="0" fontId="5" fillId="0" borderId="1" xfId="0" applyFont="1" applyBorder="1" applyAlignment="1">
      <alignment wrapText="1"/>
    </xf>
    <xf numFmtId="0" fontId="5" fillId="0" borderId="1" xfId="0" applyFont="1" applyBorder="1" applyAlignment="1">
      <alignment horizontal="right" wrapText="1"/>
    </xf>
    <xf numFmtId="0" fontId="2" fillId="0" borderId="1" xfId="0" applyFont="1" applyBorder="1" applyAlignment="1">
      <alignment horizontal="right" wrapText="1"/>
    </xf>
    <xf numFmtId="0" fontId="5" fillId="0" borderId="2" xfId="0" applyFont="1" applyBorder="1" applyAlignment="1">
      <alignment wrapText="1"/>
    </xf>
    <xf numFmtId="165" fontId="5" fillId="0" borderId="2" xfId="0" applyNumberFormat="1" applyFont="1" applyBorder="1" applyAlignment="1">
      <alignment wrapText="1"/>
    </xf>
    <xf numFmtId="165" fontId="2" fillId="0" borderId="2" xfId="0" applyNumberFormat="1" applyFont="1" applyBorder="1" applyAlignment="1">
      <alignment wrapText="1"/>
    </xf>
    <xf numFmtId="0" fontId="5" fillId="0" borderId="0" xfId="0" applyFont="1" applyAlignment="1">
      <alignment wrapText="1"/>
    </xf>
    <xf numFmtId="0" fontId="6" fillId="0" borderId="0" xfId="0" applyFont="1" applyAlignment="1">
      <alignment wrapText="1"/>
    </xf>
    <xf numFmtId="165" fontId="5" fillId="0" borderId="0" xfId="0" applyNumberFormat="1" applyFont="1" applyAlignment="1">
      <alignment wrapText="1"/>
    </xf>
    <xf numFmtId="165" fontId="2" fillId="0" borderId="0" xfId="0" applyNumberFormat="1" applyFont="1" applyAlignment="1">
      <alignment wrapText="1"/>
    </xf>
    <xf numFmtId="165" fontId="5" fillId="0" borderId="1" xfId="0" applyNumberFormat="1" applyFont="1" applyBorder="1" applyAlignment="1">
      <alignment wrapText="1"/>
    </xf>
    <xf numFmtId="165" fontId="2" fillId="0" borderId="1" xfId="0" applyNumberFormat="1" applyFont="1" applyBorder="1" applyAlignment="1">
      <alignment wrapText="1"/>
    </xf>
    <xf numFmtId="165" fontId="5" fillId="0" borderId="3" xfId="0" applyNumberFormat="1" applyFont="1" applyBorder="1" applyAlignment="1">
      <alignment wrapText="1"/>
    </xf>
    <xf numFmtId="165" fontId="2" fillId="0" borderId="3" xfId="0" applyNumberFormat="1" applyFont="1" applyBorder="1" applyAlignment="1">
      <alignment wrapText="1"/>
    </xf>
    <xf numFmtId="0" fontId="1" fillId="0" borderId="0" xfId="0" applyFont="1" applyAlignment="1">
      <alignment wrapText="1"/>
    </xf>
    <xf numFmtId="0" fontId="5" fillId="0" borderId="3" xfId="0" applyFont="1" applyBorder="1" applyAlignment="1">
      <alignment wrapText="1"/>
    </xf>
    <xf numFmtId="0" fontId="2" fillId="0" borderId="3" xfId="0" applyFont="1" applyBorder="1" applyAlignment="1">
      <alignment wrapText="1"/>
    </xf>
    <xf numFmtId="165" fontId="5" fillId="0" borderId="4" xfId="0" applyNumberFormat="1" applyFont="1" applyBorder="1" applyAlignment="1">
      <alignment wrapText="1"/>
    </xf>
    <xf numFmtId="165" fontId="2" fillId="0" borderId="4" xfId="0" applyNumberFormat="1" applyFont="1" applyBorder="1" applyAlignment="1">
      <alignment wrapText="1"/>
    </xf>
    <xf numFmtId="0" fontId="3" fillId="0" borderId="5" xfId="0" applyFont="1" applyBorder="1" applyAlignment="1">
      <alignment wrapText="1"/>
    </xf>
    <xf numFmtId="165" fontId="3" fillId="0" borderId="0" xfId="0" applyNumberFormat="1" applyFont="1" applyAlignment="1">
      <alignment wrapText="1"/>
    </xf>
    <xf numFmtId="0" fontId="3" fillId="0" borderId="1" xfId="0" applyFont="1" applyBorder="1" applyAlignment="1">
      <alignment wrapText="1"/>
    </xf>
    <xf numFmtId="0" fontId="1" fillId="0" borderId="2" xfId="0" applyFont="1" applyBorder="1" applyAlignment="1">
      <alignment wrapText="1"/>
    </xf>
    <xf numFmtId="0" fontId="3" fillId="0" borderId="1" xfId="0" applyFont="1" applyBorder="1" applyAlignment="1">
      <alignment horizontal="right" wrapText="1"/>
    </xf>
    <xf numFmtId="0" fontId="5" fillId="0" borderId="0" xfId="0" applyFont="1" applyAlignment="1">
      <alignment horizontal="center" wrapText="1"/>
    </xf>
    <xf numFmtId="0" fontId="5" fillId="0" borderId="6" xfId="0" applyFont="1" applyBorder="1" applyAlignment="1">
      <alignment wrapText="1"/>
    </xf>
    <xf numFmtId="0" fontId="2" fillId="0" borderId="6" xfId="0" applyFont="1" applyBorder="1" applyAlignment="1">
      <alignment wrapText="1"/>
    </xf>
    <xf numFmtId="164" fontId="5" fillId="0" borderId="0" xfId="0" applyNumberFormat="1" applyFont="1" applyAlignment="1">
      <alignment vertical="center" wrapText="1"/>
    </xf>
    <xf numFmtId="167" fontId="5" fillId="0" borderId="2" xfId="0" applyNumberFormat="1" applyFont="1" applyBorder="1" applyAlignment="1">
      <alignment wrapText="1"/>
    </xf>
    <xf numFmtId="167" fontId="2" fillId="0" borderId="2" xfId="0" applyNumberFormat="1" applyFont="1" applyBorder="1" applyAlignment="1">
      <alignment wrapText="1"/>
    </xf>
    <xf numFmtId="167" fontId="5" fillId="0" borderId="0" xfId="0" applyNumberFormat="1" applyFont="1" applyAlignment="1">
      <alignment wrapText="1"/>
    </xf>
    <xf numFmtId="167" fontId="2" fillId="0" borderId="0" xfId="0" applyNumberFormat="1" applyFont="1" applyAlignment="1">
      <alignment wrapText="1"/>
    </xf>
    <xf numFmtId="164" fontId="5" fillId="0" borderId="0" xfId="0" applyNumberFormat="1" applyFont="1" applyAlignment="1">
      <alignment wrapText="1"/>
    </xf>
    <xf numFmtId="164" fontId="2" fillId="0" borderId="0" xfId="0" applyNumberFormat="1" applyFont="1" applyAlignment="1">
      <alignment wrapText="1"/>
    </xf>
    <xf numFmtId="167" fontId="5" fillId="0" borderId="1" xfId="0" applyNumberFormat="1" applyFont="1" applyBorder="1" applyAlignment="1">
      <alignment wrapText="1"/>
    </xf>
    <xf numFmtId="167" fontId="2" fillId="0" borderId="1" xfId="0" applyNumberFormat="1" applyFont="1" applyBorder="1" applyAlignment="1">
      <alignment wrapText="1"/>
    </xf>
    <xf numFmtId="168" fontId="3" fillId="0" borderId="0" xfId="0" applyNumberFormat="1" applyFont="1" applyAlignment="1">
      <alignment wrapText="1"/>
    </xf>
    <xf numFmtId="0" fontId="1" fillId="0" borderId="0" xfId="0" applyFont="1" applyAlignment="1">
      <alignment horizontal="right" wrapText="1"/>
    </xf>
    <xf numFmtId="0" fontId="5" fillId="0" borderId="0" xfId="0" applyFont="1" applyAlignment="1">
      <alignment horizontal="right" wrapText="1"/>
    </xf>
    <xf numFmtId="0" fontId="7" fillId="0" borderId="0" xfId="0" applyFont="1" applyAlignment="1">
      <alignment horizontal="right" wrapText="1"/>
    </xf>
    <xf numFmtId="0" fontId="7" fillId="0" borderId="1" xfId="0" applyFont="1" applyBorder="1" applyAlignment="1">
      <alignment horizontal="right" wrapText="1"/>
    </xf>
    <xf numFmtId="164" fontId="2" fillId="0" borderId="1" xfId="0" applyNumberFormat="1" applyFont="1" applyBorder="1" applyAlignment="1">
      <alignment wrapText="1"/>
    </xf>
    <xf numFmtId="164" fontId="5" fillId="0" borderId="2" xfId="0" applyNumberFormat="1" applyFont="1" applyBorder="1" applyAlignment="1">
      <alignment wrapText="1"/>
    </xf>
    <xf numFmtId="164" fontId="3" fillId="0" borderId="0" xfId="0" applyNumberFormat="1" applyFont="1" applyAlignment="1">
      <alignment wrapText="1"/>
    </xf>
    <xf numFmtId="165" fontId="5" fillId="0" borderId="7" xfId="0" applyNumberFormat="1" applyFont="1" applyBorder="1" applyAlignment="1">
      <alignment wrapText="1"/>
    </xf>
    <xf numFmtId="165" fontId="2" fillId="0" borderId="7" xfId="0" applyNumberFormat="1" applyFont="1" applyBorder="1" applyAlignment="1">
      <alignment wrapText="1"/>
    </xf>
    <xf numFmtId="165" fontId="5" fillId="0" borderId="8" xfId="0" applyNumberFormat="1" applyFont="1" applyBorder="1" applyAlignment="1">
      <alignment wrapText="1"/>
    </xf>
    <xf numFmtId="165" fontId="2" fillId="0" borderId="8" xfId="0" applyNumberFormat="1" applyFont="1" applyBorder="1" applyAlignment="1">
      <alignment wrapText="1"/>
    </xf>
    <xf numFmtId="0" fontId="5" fillId="0" borderId="8" xfId="0" applyFont="1" applyBorder="1" applyAlignment="1">
      <alignment wrapText="1"/>
    </xf>
    <xf numFmtId="0" fontId="2" fillId="0" borderId="8" xfId="0" applyFont="1" applyBorder="1" applyAlignment="1">
      <alignment wrapText="1"/>
    </xf>
    <xf numFmtId="169" fontId="5" fillId="0" borderId="8" xfId="0" applyNumberFormat="1" applyFont="1" applyBorder="1" applyAlignment="1">
      <alignment wrapText="1"/>
    </xf>
    <xf numFmtId="169" fontId="2" fillId="0" borderId="8" xfId="0" applyNumberFormat="1" applyFont="1" applyBorder="1" applyAlignment="1">
      <alignment wrapText="1"/>
    </xf>
    <xf numFmtId="0" fontId="3" fillId="2" borderId="0" xfId="0" applyFont="1" applyFill="1" applyAlignment="1">
      <alignment wrapText="1"/>
    </xf>
    <xf numFmtId="170" fontId="5" fillId="2" borderId="0" xfId="0" applyNumberFormat="1" applyFont="1" applyFill="1" applyAlignment="1">
      <alignment horizontal="right" vertical="center" wrapText="1"/>
    </xf>
    <xf numFmtId="164" fontId="2" fillId="2" borderId="0" xfId="0" applyNumberFormat="1" applyFont="1" applyFill="1" applyAlignment="1">
      <alignment horizontal="right" vertical="center" wrapText="1"/>
    </xf>
    <xf numFmtId="0" fontId="5" fillId="2" borderId="1" xfId="0" applyFont="1" applyFill="1" applyBorder="1" applyAlignment="1">
      <alignment wrapText="1"/>
    </xf>
    <xf numFmtId="0" fontId="5" fillId="2" borderId="1" xfId="0" applyFont="1" applyFill="1" applyBorder="1" applyAlignment="1">
      <alignment horizontal="right" wrapText="1"/>
    </xf>
    <xf numFmtId="0" fontId="2" fillId="2" borderId="1" xfId="0" applyFont="1" applyFill="1" applyBorder="1" applyAlignment="1">
      <alignment horizontal="right" wrapText="1"/>
    </xf>
    <xf numFmtId="0" fontId="2" fillId="2" borderId="2" xfId="0" applyFont="1" applyFill="1" applyBorder="1" applyAlignment="1">
      <alignment wrapText="1"/>
    </xf>
    <xf numFmtId="171" fontId="5" fillId="2" borderId="2" xfId="0" applyNumberFormat="1" applyFont="1" applyFill="1" applyBorder="1" applyAlignment="1">
      <alignment wrapText="1"/>
    </xf>
    <xf numFmtId="171" fontId="2" fillId="2" borderId="2" xfId="0" applyNumberFormat="1" applyFont="1" applyFill="1" applyBorder="1" applyAlignment="1">
      <alignment wrapText="1"/>
    </xf>
    <xf numFmtId="0" fontId="2" fillId="2" borderId="0" xfId="0" applyFont="1" applyFill="1" applyAlignment="1">
      <alignment wrapText="1"/>
    </xf>
    <xf numFmtId="171" fontId="5" fillId="2" borderId="0" xfId="0" applyNumberFormat="1" applyFont="1" applyFill="1" applyAlignment="1">
      <alignment wrapText="1"/>
    </xf>
    <xf numFmtId="171" fontId="2" fillId="2" borderId="0" xfId="0" applyNumberFormat="1" applyFont="1" applyFill="1" applyAlignment="1">
      <alignment wrapText="1"/>
    </xf>
    <xf numFmtId="0" fontId="5" fillId="2" borderId="0" xfId="0" applyFont="1" applyFill="1" applyAlignment="1">
      <alignment horizontal="right" wrapText="1"/>
    </xf>
    <xf numFmtId="0" fontId="2" fillId="2" borderId="0" xfId="0" applyFont="1" applyFill="1" applyAlignment="1">
      <alignment horizontal="right" wrapText="1"/>
    </xf>
    <xf numFmtId="172" fontId="5" fillId="2" borderId="2" xfId="0" applyNumberFormat="1" applyFont="1" applyFill="1" applyBorder="1" applyAlignment="1">
      <alignment horizontal="right" wrapText="1"/>
    </xf>
    <xf numFmtId="172" fontId="2" fillId="2" borderId="2" xfId="0" applyNumberFormat="1" applyFont="1" applyFill="1" applyBorder="1" applyAlignment="1">
      <alignment horizontal="right" wrapText="1"/>
    </xf>
    <xf numFmtId="0" fontId="3" fillId="2" borderId="0" xfId="0" applyFont="1" applyFill="1" applyAlignment="1">
      <alignment horizontal="right" wrapText="1"/>
    </xf>
    <xf numFmtId="0" fontId="3" fillId="0" borderId="0" xfId="0" applyFont="1" applyAlignment="1">
      <alignment wrapText="1"/>
    </xf>
    <xf numFmtId="0" fontId="5" fillId="0" borderId="1" xfId="0" applyFont="1" applyBorder="1" applyAlignment="1">
      <alignment horizontal="right" wrapText="1"/>
    </xf>
    <xf numFmtId="168" fontId="5" fillId="0" borderId="1" xfId="0" applyNumberFormat="1" applyFont="1" applyBorder="1" applyAlignment="1">
      <alignment horizontal="right" wrapText="1"/>
    </xf>
    <xf numFmtId="0" fontId="2" fillId="0" borderId="1" xfId="0" applyFont="1" applyBorder="1" applyAlignment="1">
      <alignment horizontal="right" wrapText="1"/>
    </xf>
    <xf numFmtId="168" fontId="2" fillId="0" borderId="1" xfId="0" applyNumberFormat="1" applyFont="1" applyBorder="1" applyAlignment="1">
      <alignment horizontal="right" wrapText="1"/>
    </xf>
    <xf numFmtId="0" fontId="5" fillId="0" borderId="2" xfId="0" applyFont="1" applyBorder="1" applyAlignment="1">
      <alignment horizontal="right" wrapText="1"/>
    </xf>
    <xf numFmtId="0" fontId="2" fillId="0" borderId="2" xfId="0" applyFont="1" applyBorder="1" applyAlignment="1">
      <alignment horizontal="right" wrapText="1"/>
    </xf>
    <xf numFmtId="0" fontId="5" fillId="0" borderId="0" xfId="0" applyFont="1" applyAlignment="1">
      <alignment horizontal="right" wrapText="1"/>
    </xf>
    <xf numFmtId="0" fontId="2" fillId="0" borderId="0" xfId="0" applyFont="1" applyAlignment="1">
      <alignment horizontal="right" wrapText="1"/>
    </xf>
    <xf numFmtId="0" fontId="2" fillId="0" borderId="2" xfId="0" applyFont="1" applyBorder="1" applyAlignment="1">
      <alignment wrapText="1"/>
    </xf>
    <xf numFmtId="171" fontId="5" fillId="0" borderId="2" xfId="0" applyNumberFormat="1" applyFont="1" applyBorder="1" applyAlignment="1">
      <alignment wrapText="1"/>
    </xf>
    <xf numFmtId="171" fontId="2" fillId="0" borderId="2" xfId="0" applyNumberFormat="1" applyFont="1" applyBorder="1" applyAlignment="1">
      <alignment wrapText="1"/>
    </xf>
    <xf numFmtId="0" fontId="2" fillId="0" borderId="0" xfId="0" applyFont="1" applyAlignment="1">
      <alignment wrapText="1"/>
    </xf>
    <xf numFmtId="171" fontId="5" fillId="0" borderId="0" xfId="0" applyNumberFormat="1" applyFont="1" applyAlignment="1">
      <alignment wrapText="1"/>
    </xf>
    <xf numFmtId="171" fontId="2" fillId="0" borderId="0" xfId="0" applyNumberFormat="1" applyFont="1" applyAlignment="1">
      <alignment wrapText="1"/>
    </xf>
    <xf numFmtId="0" fontId="2" fillId="0" borderId="1" xfId="0" applyFont="1" applyBorder="1" applyAlignment="1">
      <alignment wrapText="1"/>
    </xf>
    <xf numFmtId="171" fontId="5" fillId="0" borderId="1" xfId="0" applyNumberFormat="1" applyFont="1" applyBorder="1" applyAlignment="1">
      <alignment wrapText="1"/>
    </xf>
    <xf numFmtId="171" fontId="2" fillId="0" borderId="1" xfId="0" applyNumberFormat="1" applyFont="1" applyBorder="1" applyAlignment="1">
      <alignment wrapText="1"/>
    </xf>
    <xf numFmtId="0" fontId="5" fillId="0" borderId="2" xfId="0" applyFont="1" applyBorder="1" applyAlignment="1">
      <alignment wrapText="1"/>
    </xf>
    <xf numFmtId="171" fontId="5" fillId="0" borderId="3" xfId="0" applyNumberFormat="1" applyFont="1" applyBorder="1" applyAlignment="1">
      <alignment wrapText="1"/>
    </xf>
    <xf numFmtId="171" fontId="2" fillId="0" borderId="3" xfId="0" applyNumberFormat="1" applyFont="1" applyBorder="1" applyAlignment="1">
      <alignment wrapText="1"/>
    </xf>
    <xf numFmtId="0" fontId="5" fillId="0" borderId="0" xfId="0" applyFont="1" applyAlignment="1">
      <alignment wrapText="1"/>
    </xf>
    <xf numFmtId="171" fontId="5" fillId="0" borderId="4" xfId="0" applyNumberFormat="1" applyFont="1" applyBorder="1" applyAlignment="1">
      <alignment wrapText="1"/>
    </xf>
    <xf numFmtId="171" fontId="2" fillId="0" borderId="4" xfId="0" applyNumberFormat="1" applyFont="1" applyBorder="1" applyAlignment="1">
      <alignment wrapText="1"/>
    </xf>
    <xf numFmtId="0" fontId="5" fillId="2" borderId="0" xfId="0" applyFont="1" applyFill="1" applyAlignment="1">
      <alignment wrapText="1"/>
    </xf>
    <xf numFmtId="0" fontId="5" fillId="2" borderId="2" xfId="0" applyFont="1" applyFill="1" applyBorder="1" applyAlignment="1">
      <alignment horizontal="right" wrapText="1"/>
    </xf>
    <xf numFmtId="0" fontId="5" fillId="2" borderId="2" xfId="0" applyFont="1" applyFill="1" applyBorder="1" applyAlignment="1">
      <alignment wrapText="1"/>
    </xf>
    <xf numFmtId="0" fontId="2" fillId="2" borderId="2" xfId="0" applyFont="1" applyFill="1" applyBorder="1" applyAlignment="1">
      <alignment horizontal="right" wrapText="1"/>
    </xf>
    <xf numFmtId="173" fontId="5" fillId="2" borderId="2" xfId="0" applyNumberFormat="1" applyFont="1" applyFill="1" applyBorder="1" applyAlignment="1">
      <alignment wrapText="1"/>
    </xf>
    <xf numFmtId="173" fontId="2" fillId="2" borderId="2" xfId="0" applyNumberFormat="1" applyFont="1" applyFill="1" applyBorder="1" applyAlignment="1">
      <alignment wrapText="1"/>
    </xf>
    <xf numFmtId="173" fontId="5" fillId="2" borderId="0" xfId="0" applyNumberFormat="1" applyFont="1" applyFill="1" applyAlignment="1">
      <alignment wrapText="1"/>
    </xf>
    <xf numFmtId="173" fontId="2" fillId="2" borderId="0" xfId="0" applyNumberFormat="1" applyFont="1" applyFill="1" applyAlignment="1">
      <alignment wrapText="1"/>
    </xf>
    <xf numFmtId="0" fontId="2" fillId="2" borderId="1" xfId="0" applyFont="1" applyFill="1" applyBorder="1" applyAlignment="1">
      <alignment wrapText="1"/>
    </xf>
    <xf numFmtId="173" fontId="5" fillId="2" borderId="1" xfId="0" applyNumberFormat="1" applyFont="1" applyFill="1" applyBorder="1" applyAlignment="1">
      <alignment wrapText="1"/>
    </xf>
    <xf numFmtId="173" fontId="2" fillId="2" borderId="1" xfId="0" applyNumberFormat="1" applyFont="1" applyFill="1" applyBorder="1" applyAlignment="1">
      <alignment wrapText="1"/>
    </xf>
    <xf numFmtId="173" fontId="5" fillId="2" borderId="4" xfId="0" applyNumberFormat="1" applyFont="1" applyFill="1" applyBorder="1" applyAlignment="1">
      <alignment wrapText="1"/>
    </xf>
    <xf numFmtId="0" fontId="5" fillId="2" borderId="4" xfId="0" applyFont="1" applyFill="1" applyBorder="1" applyAlignment="1">
      <alignment wrapText="1"/>
    </xf>
    <xf numFmtId="173" fontId="2" fillId="2" borderId="4" xfId="0" applyNumberFormat="1" applyFont="1" applyFill="1" applyBorder="1" applyAlignment="1">
      <alignment wrapText="1"/>
    </xf>
    <xf numFmtId="0" fontId="2" fillId="2" borderId="4" xfId="0" applyFont="1" applyFill="1" applyBorder="1" applyAlignment="1">
      <alignment wrapText="1"/>
    </xf>
    <xf numFmtId="0" fontId="5" fillId="2" borderId="5" xfId="0" applyFont="1" applyFill="1" applyBorder="1" applyAlignment="1">
      <alignment horizontal="right" wrapText="1"/>
    </xf>
    <xf numFmtId="0" fontId="2" fillId="2" borderId="5" xfId="0" applyFont="1" applyFill="1" applyBorder="1" applyAlignment="1">
      <alignment horizontal="right" wrapText="1"/>
    </xf>
    <xf numFmtId="171" fontId="5" fillId="2" borderId="1" xfId="0" applyNumberFormat="1" applyFont="1" applyFill="1" applyBorder="1" applyAlignment="1">
      <alignment wrapText="1"/>
    </xf>
    <xf numFmtId="171" fontId="2" fillId="2" borderId="1" xfId="0" applyNumberFormat="1" applyFont="1" applyFill="1" applyBorder="1" applyAlignment="1">
      <alignment wrapText="1"/>
    </xf>
    <xf numFmtId="171" fontId="5" fillId="2" borderId="3" xfId="0" applyNumberFormat="1" applyFont="1" applyFill="1" applyBorder="1" applyAlignment="1">
      <alignment wrapText="1"/>
    </xf>
    <xf numFmtId="171" fontId="2" fillId="2" borderId="3" xfId="0" applyNumberFormat="1" applyFont="1" applyFill="1" applyBorder="1" applyAlignment="1">
      <alignment wrapText="1"/>
    </xf>
    <xf numFmtId="171" fontId="5" fillId="2" borderId="4" xfId="0" applyNumberFormat="1" applyFont="1" applyFill="1" applyBorder="1" applyAlignment="1">
      <alignment wrapText="1"/>
    </xf>
    <xf numFmtId="171" fontId="2" fillId="2" borderId="4" xfId="0" applyNumberFormat="1" applyFont="1" applyFill="1" applyBorder="1" applyAlignment="1">
      <alignment wrapText="1"/>
    </xf>
    <xf numFmtId="0" fontId="3" fillId="0" borderId="0" xfId="0" applyFont="1" applyAlignment="1">
      <alignment horizontal="center" wrapText="1"/>
    </xf>
    <xf numFmtId="0" fontId="3" fillId="0" borderId="1" xfId="0" applyFont="1" applyBorder="1" applyAlignment="1">
      <alignment horizontal="center" wrapText="1"/>
    </xf>
    <xf numFmtId="0" fontId="3" fillId="0" borderId="1" xfId="0" applyFont="1" applyBorder="1" applyAlignment="1">
      <alignment wrapText="1"/>
    </xf>
    <xf numFmtId="0" fontId="3" fillId="0" borderId="0" xfId="0" applyFont="1" applyAlignment="1">
      <alignment horizontal="right" wrapText="1"/>
    </xf>
    <xf numFmtId="0" fontId="5" fillId="0" borderId="2" xfId="0" applyFont="1" applyBorder="1" applyAlignment="1">
      <alignment horizontal="right" vertical="top" wrapText="1"/>
    </xf>
    <xf numFmtId="0" fontId="5" fillId="0" borderId="0" xfId="0" applyFont="1" applyAlignment="1">
      <alignment horizontal="right" vertical="top" wrapText="1"/>
    </xf>
    <xf numFmtId="0" fontId="5" fillId="0" borderId="1" xfId="0" applyFont="1" applyBorder="1" applyAlignment="1">
      <alignment horizontal="left" wrapText="1"/>
    </xf>
    <xf numFmtId="173" fontId="5" fillId="0" borderId="2" xfId="0" applyNumberFormat="1" applyFont="1" applyBorder="1" applyAlignment="1">
      <alignment wrapText="1"/>
    </xf>
    <xf numFmtId="173" fontId="5" fillId="0" borderId="0" xfId="0" applyNumberFormat="1" applyFont="1" applyAlignment="1">
      <alignment wrapText="1"/>
    </xf>
    <xf numFmtId="173" fontId="5" fillId="0" borderId="1" xfId="0" applyNumberFormat="1" applyFont="1" applyBorder="1" applyAlignment="1">
      <alignment wrapText="1"/>
    </xf>
    <xf numFmtId="173" fontId="5" fillId="0" borderId="4" xfId="0" applyNumberFormat="1" applyFont="1" applyBorder="1" applyAlignment="1">
      <alignment wrapText="1"/>
    </xf>
    <xf numFmtId="0" fontId="5" fillId="0" borderId="5" xfId="0" applyFont="1" applyBorder="1" applyAlignment="1">
      <alignment horizontal="right" wrapText="1"/>
    </xf>
    <xf numFmtId="165" fontId="5" fillId="0" borderId="0" xfId="0" applyNumberFormat="1" applyFont="1" applyAlignment="1">
      <alignment wrapText="1"/>
    </xf>
    <xf numFmtId="165" fontId="5" fillId="0" borderId="1" xfId="0" applyNumberFormat="1" applyFont="1" applyBorder="1" applyAlignment="1">
      <alignment wrapText="1"/>
    </xf>
    <xf numFmtId="168" fontId="2" fillId="0" borderId="1" xfId="0" applyNumberFormat="1" applyFont="1" applyBorder="1" applyAlignment="1">
      <alignment wrapText="1"/>
    </xf>
    <xf numFmtId="0" fontId="2" fillId="0" borderId="2" xfId="0" applyFont="1" applyBorder="1" applyAlignment="1">
      <alignment horizontal="right" vertical="top" wrapText="1"/>
    </xf>
    <xf numFmtId="0" fontId="2" fillId="0" borderId="0" xfId="0" applyFont="1" applyAlignment="1">
      <alignment horizontal="right" vertical="top" wrapText="1"/>
    </xf>
    <xf numFmtId="173" fontId="2" fillId="0" borderId="2" xfId="0" applyNumberFormat="1" applyFont="1" applyBorder="1" applyAlignment="1">
      <alignment wrapText="1"/>
    </xf>
    <xf numFmtId="173" fontId="2" fillId="0" borderId="0" xfId="0" applyNumberFormat="1" applyFont="1" applyAlignment="1">
      <alignment wrapText="1"/>
    </xf>
    <xf numFmtId="173" fontId="2" fillId="0" borderId="1" xfId="0" applyNumberFormat="1" applyFont="1" applyBorder="1" applyAlignment="1">
      <alignment wrapText="1"/>
    </xf>
    <xf numFmtId="173" fontId="2" fillId="0" borderId="4" xfId="0" applyNumberFormat="1" applyFont="1" applyBorder="1" applyAlignment="1">
      <alignment wrapText="1"/>
    </xf>
    <xf numFmtId="0" fontId="2" fillId="0" borderId="5" xfId="0" applyFont="1" applyBorder="1" applyAlignment="1">
      <alignment wrapText="1"/>
    </xf>
    <xf numFmtId="172" fontId="2" fillId="0" borderId="0" xfId="0" applyNumberFormat="1" applyFont="1" applyAlignment="1">
      <alignment wrapText="1"/>
    </xf>
    <xf numFmtId="174" fontId="2" fillId="0" borderId="0" xfId="0" applyNumberFormat="1" applyFont="1" applyAlignment="1">
      <alignment wrapText="1"/>
    </xf>
    <xf numFmtId="0" fontId="3" fillId="0" borderId="5" xfId="0" applyFont="1" applyBorder="1" applyAlignment="1">
      <alignment wrapText="1"/>
    </xf>
    <xf numFmtId="0" fontId="3" fillId="0" borderId="2" xfId="0" applyFont="1" applyBorder="1" applyAlignment="1">
      <alignment wrapText="1"/>
    </xf>
    <xf numFmtId="0" fontId="2" fillId="0" borderId="5" xfId="0" applyFont="1" applyBorder="1" applyAlignment="1">
      <alignment horizontal="right" wrapText="1"/>
    </xf>
    <xf numFmtId="165" fontId="2" fillId="0" borderId="0" xfId="0" applyNumberFormat="1" applyFont="1" applyAlignment="1">
      <alignment wrapText="1"/>
    </xf>
    <xf numFmtId="165" fontId="2" fillId="0" borderId="1" xfId="0" applyNumberFormat="1" applyFont="1" applyBorder="1" applyAlignment="1">
      <alignment wrapText="1"/>
    </xf>
    <xf numFmtId="0" fontId="5" fillId="0" borderId="4" xfId="0" applyFont="1" applyBorder="1" applyAlignment="1">
      <alignment wrapText="1"/>
    </xf>
    <xf numFmtId="165" fontId="5" fillId="0" borderId="4" xfId="0" applyNumberFormat="1" applyFont="1" applyBorder="1" applyAlignment="1">
      <alignment wrapText="1"/>
    </xf>
    <xf numFmtId="165" fontId="2" fillId="0" borderId="4" xfId="0" applyNumberFormat="1" applyFont="1" applyBorder="1" applyAlignment="1">
      <alignment wrapText="1"/>
    </xf>
    <xf numFmtId="0" fontId="5" fillId="0" borderId="5" xfId="0" applyFont="1" applyBorder="1" applyAlignment="1">
      <alignment wrapText="1"/>
    </xf>
    <xf numFmtId="165" fontId="5" fillId="0" borderId="8" xfId="0" applyNumberFormat="1" applyFont="1" applyBorder="1" applyAlignment="1">
      <alignment wrapText="1"/>
    </xf>
    <xf numFmtId="171" fontId="2" fillId="0" borderId="8" xfId="0" applyNumberFormat="1" applyFont="1" applyBorder="1" applyAlignment="1">
      <alignment wrapText="1"/>
    </xf>
    <xf numFmtId="0" fontId="5" fillId="0" borderId="1" xfId="0" applyFont="1" applyBorder="1" applyAlignment="1">
      <alignment wrapText="1"/>
    </xf>
    <xf numFmtId="164" fontId="5" fillId="0" borderId="2" xfId="0" applyNumberFormat="1" applyFont="1" applyBorder="1" applyAlignment="1">
      <alignment horizontal="right" wrapText="1"/>
    </xf>
    <xf numFmtId="164" fontId="2" fillId="0" borderId="2" xfId="0" applyNumberFormat="1" applyFont="1" applyBorder="1" applyAlignment="1">
      <alignment horizontal="right" wrapText="1"/>
    </xf>
    <xf numFmtId="175" fontId="5" fillId="0" borderId="0" xfId="0" applyNumberFormat="1" applyFont="1" applyAlignment="1">
      <alignment wrapText="1"/>
    </xf>
    <xf numFmtId="176" fontId="5" fillId="0" borderId="0" xfId="0" applyNumberFormat="1" applyFont="1" applyAlignment="1">
      <alignment horizontal="right" wrapText="1"/>
    </xf>
    <xf numFmtId="175" fontId="2" fillId="0" borderId="0" xfId="0" applyNumberFormat="1" applyFont="1" applyAlignment="1">
      <alignment wrapText="1"/>
    </xf>
    <xf numFmtId="176" fontId="2" fillId="0" borderId="0" xfId="0" applyNumberFormat="1" applyFont="1" applyAlignment="1">
      <alignment horizontal="right" wrapText="1"/>
    </xf>
    <xf numFmtId="164" fontId="5" fillId="0" borderId="0" xfId="0" applyNumberFormat="1" applyFont="1" applyAlignment="1">
      <alignment horizontal="right" wrapText="1"/>
    </xf>
    <xf numFmtId="176" fontId="5" fillId="0" borderId="1" xfId="0" applyNumberFormat="1" applyFont="1" applyBorder="1" applyAlignment="1">
      <alignment horizontal="right" wrapText="1"/>
    </xf>
    <xf numFmtId="176" fontId="2" fillId="0" borderId="1" xfId="0" applyNumberFormat="1" applyFont="1" applyBorder="1" applyAlignment="1">
      <alignment horizontal="right" wrapText="1"/>
    </xf>
    <xf numFmtId="176" fontId="5" fillId="0" borderId="4" xfId="0" applyNumberFormat="1" applyFont="1" applyBorder="1" applyAlignment="1">
      <alignment horizontal="right" wrapText="1"/>
    </xf>
    <xf numFmtId="176" fontId="2" fillId="0" borderId="4" xfId="0" applyNumberFormat="1" applyFont="1" applyBorder="1" applyAlignment="1">
      <alignment horizontal="right" wrapText="1"/>
    </xf>
    <xf numFmtId="168" fontId="7" fillId="0" borderId="1" xfId="0" applyNumberFormat="1" applyFont="1" applyBorder="1" applyAlignment="1">
      <alignment horizontal="right" wrapText="1"/>
    </xf>
    <xf numFmtId="0" fontId="5" fillId="0" borderId="2" xfId="0" applyFont="1" applyBorder="1" applyAlignment="1">
      <alignment horizontal="right" wrapText="1"/>
    </xf>
    <xf numFmtId="177" fontId="5" fillId="0" borderId="2" xfId="0" applyNumberFormat="1" applyFont="1" applyBorder="1" applyAlignment="1">
      <alignment horizontal="right" wrapText="1"/>
    </xf>
    <xf numFmtId="0" fontId="7" fillId="0" borderId="2" xfId="0" applyFont="1" applyBorder="1" applyAlignment="1">
      <alignment horizontal="right" wrapText="1"/>
    </xf>
    <xf numFmtId="167" fontId="5" fillId="0" borderId="4" xfId="0" applyNumberFormat="1" applyFont="1" applyBorder="1" applyAlignment="1">
      <alignment wrapText="1"/>
    </xf>
    <xf numFmtId="167" fontId="5" fillId="0" borderId="8" xfId="0" applyNumberFormat="1" applyFont="1" applyBorder="1" applyAlignment="1">
      <alignment wrapText="1"/>
    </xf>
    <xf numFmtId="0" fontId="5" fillId="0" borderId="5" xfId="0" applyFont="1" applyBorder="1" applyAlignment="1">
      <alignment wrapText="1"/>
    </xf>
    <xf numFmtId="0" fontId="2" fillId="0" borderId="5" xfId="0" applyFont="1" applyBorder="1" applyAlignment="1">
      <alignment wrapText="1"/>
    </xf>
    <xf numFmtId="0" fontId="7" fillId="0" borderId="0" xfId="0" applyFont="1" applyAlignment="1">
      <alignment wrapText="1"/>
    </xf>
    <xf numFmtId="0" fontId="7" fillId="0" borderId="1" xfId="0" applyFont="1" applyBorder="1" applyAlignment="1">
      <alignment wrapText="1"/>
    </xf>
    <xf numFmtId="0" fontId="7" fillId="0" borderId="2" xfId="0" applyFont="1" applyBorder="1" applyAlignment="1">
      <alignment wrapText="1"/>
    </xf>
    <xf numFmtId="168" fontId="5" fillId="0" borderId="1" xfId="0" applyNumberFormat="1" applyFont="1" applyBorder="1" applyAlignment="1">
      <alignment horizontal="right" wrapText="1"/>
    </xf>
    <xf numFmtId="168" fontId="2" fillId="0" borderId="1" xfId="0" applyNumberFormat="1" applyFont="1" applyBorder="1" applyAlignment="1">
      <alignment horizontal="right" wrapText="1"/>
    </xf>
    <xf numFmtId="168" fontId="5" fillId="0" borderId="2" xfId="0" applyNumberFormat="1" applyFont="1" applyBorder="1" applyAlignment="1">
      <alignment horizontal="right" wrapText="1"/>
    </xf>
    <xf numFmtId="0" fontId="2" fillId="0" borderId="2" xfId="0" applyFont="1" applyBorder="1" applyAlignment="1">
      <alignment horizontal="right" wrapText="1"/>
    </xf>
    <xf numFmtId="168" fontId="2" fillId="0" borderId="2" xfId="0" applyNumberFormat="1" applyFont="1" applyBorder="1" applyAlignment="1">
      <alignment horizontal="right" wrapText="1"/>
    </xf>
    <xf numFmtId="0" fontId="2" fillId="0" borderId="0" xfId="0" applyFont="1" applyAlignment="1">
      <alignment horizontal="right" wrapText="1"/>
    </xf>
    <xf numFmtId="172" fontId="3" fillId="0" borderId="0" xfId="0" applyNumberFormat="1" applyFont="1" applyAlignment="1">
      <alignment wrapText="1"/>
    </xf>
    <xf numFmtId="168" fontId="5" fillId="0" borderId="3" xfId="0" applyNumberFormat="1" applyFont="1" applyBorder="1" applyAlignment="1">
      <alignment wrapText="1"/>
    </xf>
    <xf numFmtId="0" fontId="2" fillId="0" borderId="3" xfId="0" applyFont="1" applyBorder="1" applyAlignment="1">
      <alignment horizontal="right" wrapText="1"/>
    </xf>
    <xf numFmtId="0" fontId="3" fillId="0" borderId="0" xfId="0" applyFont="1" applyAlignment="1">
      <alignment horizontal="right" wrapText="1"/>
    </xf>
    <xf numFmtId="164" fontId="2" fillId="0" borderId="2" xfId="0" applyNumberFormat="1" applyFont="1" applyBorder="1" applyAlignment="1">
      <alignment wrapText="1"/>
    </xf>
    <xf numFmtId="168" fontId="2" fillId="0" borderId="0" xfId="0" applyNumberFormat="1" applyFont="1" applyAlignment="1">
      <alignment horizontal="right" wrapText="1"/>
    </xf>
    <xf numFmtId="0" fontId="3" fillId="0" borderId="2" xfId="0" applyFont="1" applyBorder="1" applyAlignment="1">
      <alignment horizontal="right" wrapText="1"/>
    </xf>
    <xf numFmtId="175" fontId="2" fillId="0" borderId="2" xfId="0" applyNumberFormat="1" applyFont="1" applyBorder="1" applyAlignment="1">
      <alignment wrapText="1"/>
    </xf>
    <xf numFmtId="164" fontId="2" fillId="0" borderId="2" xfId="0" applyNumberFormat="1" applyFont="1" applyBorder="1" applyAlignment="1">
      <alignment horizontal="right" wrapText="1"/>
    </xf>
    <xf numFmtId="175" fontId="2" fillId="0" borderId="1" xfId="0" applyNumberFormat="1" applyFont="1" applyBorder="1" applyAlignment="1">
      <alignment wrapText="1"/>
    </xf>
    <xf numFmtId="164" fontId="2" fillId="0" borderId="1" xfId="0" applyNumberFormat="1" applyFont="1" applyBorder="1" applyAlignment="1">
      <alignment horizontal="right" wrapText="1"/>
    </xf>
    <xf numFmtId="175" fontId="2" fillId="0" borderId="0" xfId="0" applyNumberFormat="1" applyFont="1" applyAlignment="1">
      <alignment wrapText="1"/>
    </xf>
    <xf numFmtId="164" fontId="2" fillId="0" borderId="0" xfId="0" applyNumberFormat="1" applyFont="1" applyAlignment="1">
      <alignment horizontal="right" wrapText="1"/>
    </xf>
    <xf numFmtId="0" fontId="2" fillId="2" borderId="0" xfId="0" applyFont="1" applyFill="1" applyAlignment="1">
      <alignment vertical="center" wrapText="1"/>
    </xf>
    <xf numFmtId="0" fontId="5" fillId="2" borderId="3" xfId="0" applyFont="1" applyFill="1" applyBorder="1" applyAlignment="1">
      <alignment horizontal="right" vertical="center" wrapText="1"/>
    </xf>
    <xf numFmtId="0" fontId="2" fillId="2" borderId="2" xfId="0" applyFont="1" applyFill="1" applyBorder="1" applyAlignment="1">
      <alignment vertical="center" wrapText="1"/>
    </xf>
    <xf numFmtId="165" fontId="5" fillId="2" borderId="2" xfId="0" applyNumberFormat="1" applyFont="1" applyFill="1" applyBorder="1" applyAlignment="1">
      <alignment wrapText="1"/>
    </xf>
    <xf numFmtId="171" fontId="5" fillId="2" borderId="2" xfId="0" applyNumberFormat="1" applyFont="1" applyFill="1" applyBorder="1" applyAlignment="1">
      <alignment vertical="center" wrapText="1"/>
    </xf>
    <xf numFmtId="0" fontId="2" fillId="2" borderId="0" xfId="0" applyFont="1" applyFill="1" applyAlignment="1">
      <alignment vertical="center" wrapText="1" indent="1"/>
    </xf>
    <xf numFmtId="165" fontId="5" fillId="2" borderId="0" xfId="0" applyNumberFormat="1" applyFont="1" applyFill="1" applyAlignment="1">
      <alignment wrapText="1"/>
    </xf>
    <xf numFmtId="0" fontId="2" fillId="2" borderId="1" xfId="0" applyFont="1" applyFill="1" applyBorder="1" applyAlignment="1">
      <alignment vertical="center" wrapText="1"/>
    </xf>
    <xf numFmtId="165" fontId="5" fillId="2" borderId="1" xfId="0" applyNumberFormat="1" applyFont="1" applyFill="1" applyBorder="1" applyAlignment="1">
      <alignment wrapText="1"/>
    </xf>
    <xf numFmtId="0" fontId="5" fillId="2" borderId="2" xfId="0" applyFont="1" applyFill="1" applyBorder="1" applyAlignment="1">
      <alignment vertical="center" wrapText="1"/>
    </xf>
    <xf numFmtId="165" fontId="5" fillId="2" borderId="4" xfId="0" applyNumberFormat="1" applyFont="1" applyFill="1" applyBorder="1" applyAlignment="1">
      <alignment wrapText="1"/>
    </xf>
    <xf numFmtId="171" fontId="5" fillId="2" borderId="4" xfId="0" applyNumberFormat="1" applyFont="1" applyFill="1" applyBorder="1" applyAlignment="1">
      <alignment vertical="center" wrapText="1"/>
    </xf>
    <xf numFmtId="0" fontId="3" fillId="2" borderId="0" xfId="0" applyFont="1" applyFill="1" applyAlignment="1">
      <alignment vertical="center" wrapText="1"/>
    </xf>
    <xf numFmtId="0" fontId="3" fillId="2" borderId="5" xfId="0" applyFont="1" applyFill="1" applyBorder="1" applyAlignment="1">
      <alignment vertical="center" wrapText="1"/>
    </xf>
    <xf numFmtId="0" fontId="3" fillId="2" borderId="5" xfId="0" applyFont="1" applyFill="1" applyBorder="1" applyAlignment="1">
      <alignment wrapText="1"/>
    </xf>
    <xf numFmtId="0" fontId="5" fillId="2" borderId="2" xfId="0" applyFont="1" applyFill="1" applyBorder="1" applyAlignment="1">
      <alignment horizontal="right" vertical="center" wrapText="1"/>
    </xf>
    <xf numFmtId="0" fontId="3" fillId="2" borderId="0" xfId="0" applyFont="1" applyFill="1" applyAlignment="1">
      <alignment horizontal="center" wrapText="1"/>
    </xf>
    <xf numFmtId="0" fontId="3" fillId="2" borderId="0" xfId="0" applyFont="1" applyFill="1" applyAlignment="1">
      <alignment horizontal="center" vertical="top" wrapText="1"/>
    </xf>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xf>
    <xf numFmtId="171" fontId="5" fillId="2" borderId="1" xfId="0" applyNumberFormat="1" applyFont="1" applyFill="1" applyBorder="1" applyAlignment="1">
      <alignment vertical="center" wrapText="1"/>
    </xf>
    <xf numFmtId="0" fontId="2" fillId="2" borderId="2" xfId="0" applyFont="1" applyFill="1" applyBorder="1" applyAlignment="1">
      <alignment vertical="center" wrapText="1" indent="1"/>
    </xf>
    <xf numFmtId="171" fontId="5" fillId="2" borderId="0" xfId="0" applyNumberFormat="1" applyFont="1" applyFill="1" applyAlignment="1">
      <alignment vertical="center" wrapText="1"/>
    </xf>
    <xf numFmtId="0" fontId="2" fillId="2" borderId="0" xfId="0" applyFont="1" applyFill="1" applyAlignment="1">
      <alignment vertical="center" wrapText="1" indent="3"/>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0" fontId="5" fillId="3" borderId="0" xfId="0" applyFont="1" applyFill="1" applyAlignment="1">
      <alignment vertical="center" wrapText="1"/>
    </xf>
    <xf numFmtId="168" fontId="5" fillId="2" borderId="1" xfId="0" applyNumberFormat="1" applyFont="1" applyFill="1" applyBorder="1" applyAlignment="1">
      <alignment horizontal="right" vertical="center" wrapText="1"/>
    </xf>
    <xf numFmtId="0" fontId="3" fillId="2" borderId="0" xfId="0" applyFont="1" applyFill="1" applyAlignment="1">
      <alignment horizontal="center" vertical="center" wrapText="1"/>
    </xf>
    <xf numFmtId="0" fontId="3" fillId="2" borderId="2" xfId="0" applyFont="1" applyFill="1" applyBorder="1" applyAlignment="1">
      <alignment wrapText="1"/>
    </xf>
    <xf numFmtId="165" fontId="5" fillId="2" borderId="0" xfId="0" applyNumberFormat="1" applyFont="1" applyFill="1" applyAlignment="1">
      <alignment vertical="center" wrapText="1"/>
    </xf>
    <xf numFmtId="0" fontId="5" fillId="2" borderId="0" xfId="0" applyFont="1" applyFill="1" applyAlignment="1">
      <alignment vertical="center" wrapText="1"/>
    </xf>
    <xf numFmtId="165" fontId="5" fillId="2" borderId="1" xfId="0" applyNumberFormat="1" applyFont="1" applyFill="1" applyBorder="1" applyAlignment="1">
      <alignment vertical="center" wrapText="1"/>
    </xf>
    <xf numFmtId="165" fontId="5" fillId="2" borderId="2" xfId="0" applyNumberFormat="1" applyFont="1" applyFill="1" applyBorder="1" applyAlignment="1">
      <alignment vertical="center" wrapText="1"/>
    </xf>
    <xf numFmtId="165" fontId="5" fillId="2" borderId="4" xfId="0" applyNumberFormat="1" applyFont="1" applyFill="1" applyBorder="1" applyAlignment="1">
      <alignment vertical="center" wrapText="1"/>
    </xf>
    <xf numFmtId="0" fontId="3" fillId="2" borderId="0" xfId="0" applyFont="1" applyFill="1" applyAlignment="1">
      <alignment horizontal="left" vertical="center" wrapText="1"/>
    </xf>
    <xf numFmtId="178" fontId="5" fillId="2" borderId="0" xfId="0" applyNumberFormat="1" applyFont="1" applyFill="1" applyAlignment="1">
      <alignment vertical="center" wrapText="1"/>
    </xf>
    <xf numFmtId="178" fontId="5" fillId="2" borderId="1" xfId="0" applyNumberFormat="1" applyFont="1" applyFill="1" applyBorder="1" applyAlignment="1">
      <alignment vertical="center" wrapText="1"/>
    </xf>
    <xf numFmtId="178" fontId="5" fillId="2" borderId="4" xfId="0" applyNumberFormat="1" applyFont="1" applyFill="1" applyBorder="1" applyAlignment="1">
      <alignment vertical="center" wrapText="1"/>
    </xf>
    <xf numFmtId="0" fontId="3" fillId="2" borderId="0" xfId="0" applyFont="1" applyFill="1" applyAlignment="1">
      <alignment horizontal="left" wrapText="1"/>
    </xf>
    <xf numFmtId="0" fontId="3" fillId="0" borderId="0" xfId="0" applyFont="1" applyAlignment="1">
      <alignment horizontal="center" wrapText="1"/>
    </xf>
    <xf numFmtId="0" fontId="3" fillId="0" borderId="11" xfId="0" applyFont="1" applyBorder="1" applyAlignment="1">
      <alignment wrapText="1"/>
    </xf>
    <xf numFmtId="164" fontId="5" fillId="0" borderId="1" xfId="0" applyNumberFormat="1" applyFont="1" applyBorder="1" applyAlignment="1">
      <alignment wrapText="1"/>
    </xf>
    <xf numFmtId="0" fontId="5" fillId="0" borderId="1" xfId="0" applyFont="1" applyBorder="1" applyAlignment="1">
      <alignment horizontal="center" wrapText="1"/>
    </xf>
    <xf numFmtId="168" fontId="5" fillId="2" borderId="2" xfId="0" applyNumberFormat="1" applyFont="1" applyFill="1" applyBorder="1" applyAlignment="1">
      <alignment horizontal="right" vertical="center" wrapText="1"/>
    </xf>
    <xf numFmtId="168" fontId="2" fillId="2" borderId="2" xfId="0" applyNumberFormat="1" applyFont="1" applyFill="1" applyBorder="1" applyAlignment="1">
      <alignment horizontal="right" vertical="center" wrapText="1"/>
    </xf>
    <xf numFmtId="0" fontId="5" fillId="0" borderId="1" xfId="0" applyFont="1" applyBorder="1" applyAlignment="1">
      <alignment horizontal="right" vertical="center" wrapText="1"/>
    </xf>
    <xf numFmtId="0" fontId="2" fillId="0" borderId="1" xfId="0" applyFont="1" applyBorder="1" applyAlignment="1">
      <alignment horizontal="right" vertical="center" wrapText="1"/>
    </xf>
    <xf numFmtId="167" fontId="5" fillId="0" borderId="0" xfId="0" applyNumberFormat="1" applyFont="1" applyAlignment="1">
      <alignment horizontal="right" wrapText="1"/>
    </xf>
    <xf numFmtId="167" fontId="2" fillId="0" borderId="0" xfId="0" applyNumberFormat="1" applyFont="1" applyAlignment="1">
      <alignment horizontal="right" wrapText="1"/>
    </xf>
    <xf numFmtId="167" fontId="5" fillId="0" borderId="1" xfId="0" applyNumberFormat="1" applyFont="1" applyBorder="1" applyAlignment="1">
      <alignment horizontal="right" wrapText="1"/>
    </xf>
    <xf numFmtId="167" fontId="2" fillId="0" borderId="1" xfId="0" applyNumberFormat="1" applyFont="1" applyBorder="1" applyAlignment="1">
      <alignment horizontal="right" wrapText="1"/>
    </xf>
    <xf numFmtId="167" fontId="5" fillId="0" borderId="4" xfId="0" applyNumberFormat="1" applyFont="1" applyBorder="1" applyAlignment="1">
      <alignment horizontal="right" wrapText="1"/>
    </xf>
    <xf numFmtId="167" fontId="2" fillId="0" borderId="4" xfId="0" applyNumberFormat="1" applyFont="1" applyBorder="1" applyAlignment="1">
      <alignment horizontal="right" wrapText="1"/>
    </xf>
    <xf numFmtId="0" fontId="2" fillId="0" borderId="5" xfId="0" applyFont="1" applyBorder="1" applyAlignment="1">
      <alignment horizontal="right" wrapText="1"/>
    </xf>
    <xf numFmtId="167" fontId="5" fillId="0" borderId="8" xfId="0" applyNumberFormat="1" applyFont="1" applyBorder="1" applyAlignment="1">
      <alignment horizontal="right" wrapText="1"/>
    </xf>
    <xf numFmtId="167" fontId="2" fillId="0" borderId="8" xfId="0" applyNumberFormat="1" applyFont="1" applyBorder="1" applyAlignment="1">
      <alignment horizontal="right" wrapText="1"/>
    </xf>
    <xf numFmtId="0" fontId="2" fillId="0" borderId="7" xfId="0" applyFont="1" applyBorder="1" applyAlignment="1">
      <alignment horizontal="right" wrapText="1"/>
    </xf>
    <xf numFmtId="0" fontId="2" fillId="0" borderId="8" xfId="0" applyFont="1" applyBorder="1" applyAlignment="1">
      <alignment horizontal="right" wrapText="1"/>
    </xf>
    <xf numFmtId="166" fontId="5" fillId="0" borderId="0" xfId="0" applyNumberFormat="1" applyFont="1" applyAlignment="1">
      <alignment horizontal="right" wrapText="1"/>
    </xf>
    <xf numFmtId="166" fontId="2" fillId="0" borderId="0" xfId="0" applyNumberFormat="1" applyFont="1" applyAlignment="1">
      <alignment horizontal="right" wrapText="1"/>
    </xf>
    <xf numFmtId="169" fontId="2" fillId="0" borderId="0" xfId="0" applyNumberFormat="1" applyFont="1" applyAlignment="1">
      <alignment horizontal="right" wrapText="1"/>
    </xf>
    <xf numFmtId="179" fontId="2" fillId="0" borderId="0" xfId="0" applyNumberFormat="1" applyFont="1" applyAlignment="1">
      <alignment horizontal="right" wrapText="1"/>
    </xf>
    <xf numFmtId="0" fontId="2" fillId="0" borderId="9" xfId="0" applyFont="1" applyBorder="1" applyAlignment="1">
      <alignment wrapText="1"/>
    </xf>
    <xf numFmtId="166" fontId="5" fillId="0" borderId="10" xfId="0" applyNumberFormat="1" applyFont="1" applyBorder="1" applyAlignment="1">
      <alignment horizontal="right" wrapText="1"/>
    </xf>
    <xf numFmtId="166" fontId="2" fillId="0" borderId="12" xfId="0" applyNumberFormat="1" applyFont="1" applyBorder="1" applyAlignment="1">
      <alignment horizontal="right" wrapText="1"/>
    </xf>
    <xf numFmtId="166" fontId="5" fillId="0" borderId="14" xfId="0" applyNumberFormat="1" applyFont="1" applyBorder="1" applyAlignment="1">
      <alignment horizontal="right" wrapText="1"/>
    </xf>
    <xf numFmtId="166" fontId="2" fillId="0" borderId="15" xfId="0" applyNumberFormat="1" applyFont="1" applyBorder="1" applyAlignment="1">
      <alignment horizontal="right" wrapText="1"/>
    </xf>
    <xf numFmtId="166" fontId="5" fillId="0" borderId="3" xfId="0" applyNumberFormat="1" applyFont="1" applyBorder="1" applyAlignment="1">
      <alignment horizontal="right" wrapText="1"/>
    </xf>
    <xf numFmtId="166" fontId="2" fillId="0" borderId="3" xfId="0" applyNumberFormat="1" applyFont="1" applyBorder="1" applyAlignment="1">
      <alignment horizontal="right" wrapText="1"/>
    </xf>
    <xf numFmtId="164" fontId="5" fillId="0" borderId="1" xfId="0" applyNumberFormat="1" applyFont="1" applyBorder="1" applyAlignment="1">
      <alignment horizontal="right" wrapText="1"/>
    </xf>
    <xf numFmtId="168" fontId="5" fillId="0" borderId="0" xfId="0" applyNumberFormat="1" applyFont="1" applyAlignment="1">
      <alignment wrapText="1"/>
    </xf>
    <xf numFmtId="171" fontId="5" fillId="0" borderId="0" xfId="0" applyNumberFormat="1" applyFont="1" applyAlignment="1">
      <alignment wrapText="1"/>
    </xf>
    <xf numFmtId="180" fontId="5" fillId="0" borderId="0" xfId="0" applyNumberFormat="1" applyFont="1" applyAlignment="1">
      <alignment horizontal="right" wrapText="1"/>
    </xf>
    <xf numFmtId="180" fontId="5" fillId="0" borderId="0" xfId="0" applyNumberFormat="1" applyFont="1" applyAlignment="1">
      <alignment wrapText="1"/>
    </xf>
    <xf numFmtId="171" fontId="5" fillId="0" borderId="1" xfId="0" applyNumberFormat="1" applyFont="1" applyBorder="1" applyAlignment="1">
      <alignment wrapText="1"/>
    </xf>
    <xf numFmtId="180" fontId="5" fillId="0" borderId="1" xfId="0" applyNumberFormat="1" applyFont="1" applyBorder="1" applyAlignment="1">
      <alignment wrapText="1"/>
    </xf>
    <xf numFmtId="180" fontId="5" fillId="0" borderId="1" xfId="0" applyNumberFormat="1" applyFont="1" applyBorder="1" applyAlignment="1">
      <alignment horizontal="right" wrapText="1"/>
    </xf>
    <xf numFmtId="164" fontId="5" fillId="0" borderId="4" xfId="0" applyNumberFormat="1" applyFont="1" applyBorder="1" applyAlignment="1">
      <alignment wrapText="1"/>
    </xf>
    <xf numFmtId="171" fontId="5" fillId="0" borderId="4" xfId="0" applyNumberFormat="1" applyFont="1" applyBorder="1" applyAlignment="1">
      <alignment wrapText="1"/>
    </xf>
    <xf numFmtId="176" fontId="5" fillId="0" borderId="4" xfId="0" applyNumberFormat="1" applyFont="1" applyBorder="1" applyAlignment="1">
      <alignment wrapText="1"/>
    </xf>
    <xf numFmtId="180" fontId="5" fillId="0" borderId="4" xfId="0" applyNumberFormat="1" applyFont="1" applyBorder="1" applyAlignment="1">
      <alignment wrapText="1"/>
    </xf>
    <xf numFmtId="168" fontId="7" fillId="0" borderId="0" xfId="0" applyNumberFormat="1" applyFont="1" applyAlignment="1">
      <alignment horizontal="right" wrapText="1"/>
    </xf>
    <xf numFmtId="176" fontId="2" fillId="0" borderId="0" xfId="0" applyNumberFormat="1" applyFont="1" applyAlignment="1">
      <alignment wrapText="1"/>
    </xf>
    <xf numFmtId="181" fontId="2" fillId="0" borderId="0" xfId="0" applyNumberFormat="1" applyFont="1" applyAlignment="1">
      <alignment wrapText="1"/>
    </xf>
    <xf numFmtId="176" fontId="2" fillId="0" borderId="1" xfId="0" applyNumberFormat="1" applyFont="1" applyBorder="1" applyAlignment="1">
      <alignment wrapText="1"/>
    </xf>
    <xf numFmtId="181" fontId="2" fillId="0" borderId="1" xfId="0" applyNumberFormat="1" applyFont="1" applyBorder="1" applyAlignment="1">
      <alignment wrapText="1"/>
    </xf>
    <xf numFmtId="176" fontId="2" fillId="0" borderId="4" xfId="0" applyNumberFormat="1" applyFont="1" applyBorder="1" applyAlignment="1">
      <alignment wrapText="1"/>
    </xf>
    <xf numFmtId="182" fontId="2" fillId="0" borderId="4" xfId="0" applyNumberFormat="1" applyFont="1" applyBorder="1" applyAlignment="1">
      <alignment wrapText="1"/>
    </xf>
    <xf numFmtId="183" fontId="2" fillId="0" borderId="0" xfId="0" applyNumberFormat="1" applyFont="1" applyAlignment="1">
      <alignment horizontal="right" wrapText="1"/>
    </xf>
    <xf numFmtId="184" fontId="5" fillId="2" borderId="0" xfId="0" applyNumberFormat="1" applyFont="1" applyFill="1" applyAlignment="1">
      <alignment wrapText="1"/>
    </xf>
    <xf numFmtId="184" fontId="3" fillId="2" borderId="0" xfId="0" applyNumberFormat="1" applyFont="1" applyFill="1" applyAlignment="1">
      <alignment wrapText="1"/>
    </xf>
    <xf numFmtId="0" fontId="5" fillId="2" borderId="5" xfId="0" applyFont="1" applyFill="1" applyBorder="1" applyAlignment="1">
      <alignment wrapText="1"/>
    </xf>
    <xf numFmtId="184" fontId="2" fillId="2" borderId="0" xfId="0" applyNumberFormat="1" applyFont="1" applyFill="1" applyAlignment="1">
      <alignment vertical="center" wrapText="1"/>
    </xf>
    <xf numFmtId="0" fontId="7" fillId="2" borderId="2" xfId="0" applyFont="1" applyFill="1" applyBorder="1" applyAlignment="1">
      <alignment horizontal="right" wrapText="1"/>
    </xf>
    <xf numFmtId="184" fontId="2" fillId="2" borderId="0" xfId="0" applyNumberFormat="1" applyFont="1" applyFill="1" applyAlignment="1">
      <alignment wrapText="1"/>
    </xf>
    <xf numFmtId="165" fontId="2" fillId="2" borderId="2" xfId="0" applyNumberFormat="1" applyFont="1" applyFill="1" applyBorder="1" applyAlignment="1">
      <alignment wrapText="1"/>
    </xf>
    <xf numFmtId="165" fontId="2" fillId="2" borderId="0" xfId="0" applyNumberFormat="1" applyFont="1" applyFill="1" applyAlignment="1">
      <alignment wrapText="1"/>
    </xf>
    <xf numFmtId="165" fontId="2" fillId="2" borderId="1" xfId="0" applyNumberFormat="1" applyFont="1" applyFill="1" applyBorder="1" applyAlignment="1">
      <alignment wrapText="1"/>
    </xf>
    <xf numFmtId="165" fontId="2" fillId="2" borderId="4" xfId="0" applyNumberFormat="1" applyFont="1" applyFill="1" applyBorder="1" applyAlignment="1">
      <alignment wrapText="1"/>
    </xf>
    <xf numFmtId="0" fontId="2" fillId="2" borderId="5" xfId="0" applyFont="1" applyFill="1" applyBorder="1" applyAlignment="1">
      <alignment wrapText="1"/>
    </xf>
    <xf numFmtId="0" fontId="3" fillId="0" borderId="0" xfId="0" applyFont="1" applyAlignment="1">
      <alignment wrapText="1"/>
    </xf>
    <xf numFmtId="0" fontId="0" fillId="0" borderId="0" xfId="0"/>
    <xf numFmtId="0" fontId="2" fillId="0" borderId="0" xfId="0" applyFont="1" applyAlignment="1">
      <alignment wrapText="1"/>
    </xf>
    <xf numFmtId="0" fontId="5" fillId="0" borderId="0" xfId="0" applyFont="1" applyAlignment="1">
      <alignment wrapText="1"/>
    </xf>
    <xf numFmtId="0" fontId="5" fillId="0" borderId="2" xfId="0" applyFont="1" applyBorder="1" applyAlignment="1">
      <alignment wrapText="1"/>
    </xf>
    <xf numFmtId="0" fontId="2" fillId="0" borderId="1" xfId="0" applyFont="1" applyBorder="1" applyAlignment="1">
      <alignment wrapText="1"/>
    </xf>
    <xf numFmtId="0" fontId="5" fillId="0" borderId="2" xfId="0" applyFont="1" applyBorder="1" applyAlignment="1">
      <alignment horizontal="right" wrapText="1"/>
    </xf>
    <xf numFmtId="0" fontId="2" fillId="0" borderId="2" xfId="0" applyFont="1" applyBorder="1" applyAlignment="1">
      <alignment horizontal="right" wrapText="1"/>
    </xf>
    <xf numFmtId="0" fontId="2" fillId="0" borderId="2" xfId="0" applyFont="1" applyBorder="1" applyAlignment="1">
      <alignment wrapText="1"/>
    </xf>
    <xf numFmtId="0" fontId="3" fillId="0" borderId="0" xfId="0" applyFont="1" applyAlignment="1">
      <alignment horizontal="right" wrapText="1"/>
    </xf>
    <xf numFmtId="0" fontId="5" fillId="0" borderId="1" xfId="0" applyFont="1" applyBorder="1" applyAlignment="1">
      <alignment wrapText="1"/>
    </xf>
    <xf numFmtId="168" fontId="5" fillId="0" borderId="0" xfId="0" applyNumberFormat="1" applyFont="1" applyAlignment="1">
      <alignment horizontal="right" wrapText="1"/>
    </xf>
    <xf numFmtId="0" fontId="0" fillId="0" borderId="0" xfId="0"/>
    <xf numFmtId="0" fontId="2" fillId="2" borderId="0" xfId="0" applyFont="1" applyFill="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2" fillId="2" borderId="0" xfId="0" applyFont="1" applyFill="1" applyAlignment="1">
      <alignment wrapText="1"/>
    </xf>
    <xf numFmtId="0" fontId="4" fillId="2" borderId="0" xfId="0" applyFont="1" applyFill="1" applyAlignment="1">
      <alignment wrapText="1"/>
    </xf>
    <xf numFmtId="0" fontId="1" fillId="2" borderId="0" xfId="0" applyFont="1" applyFill="1" applyAlignment="1">
      <alignment vertical="center" wrapText="1"/>
    </xf>
    <xf numFmtId="0" fontId="0" fillId="0" borderId="0" xfId="0"/>
    <xf numFmtId="0" fontId="0" fillId="0" borderId="0" xfId="0"/>
    <xf numFmtId="0" fontId="13" fillId="0" borderId="0" xfId="0" applyFont="1" applyAlignment="1">
      <alignment wrapText="1"/>
    </xf>
    <xf numFmtId="0" fontId="14" fillId="0" borderId="0" xfId="0" applyFont="1" applyAlignment="1">
      <alignment wrapText="1"/>
    </xf>
    <xf numFmtId="0" fontId="1" fillId="0" borderId="0" xfId="0" applyFont="1" applyBorder="1" applyAlignment="1">
      <alignment wrapText="1"/>
    </xf>
    <xf numFmtId="0" fontId="15" fillId="4" borderId="0" xfId="0" applyFont="1" applyFill="1"/>
    <xf numFmtId="0" fontId="15" fillId="4" borderId="0" xfId="0" applyFont="1" applyFill="1" applyBorder="1"/>
    <xf numFmtId="0" fontId="16" fillId="0" borderId="0" xfId="1"/>
    <xf numFmtId="0" fontId="16" fillId="0" borderId="0" xfId="1" applyBorder="1" applyAlignment="1">
      <alignment wrapText="1"/>
    </xf>
    <xf numFmtId="0" fontId="16" fillId="0" borderId="0" xfId="1" applyAlignment="1">
      <alignment wrapText="1"/>
    </xf>
    <xf numFmtId="0" fontId="16" fillId="0" borderId="16" xfId="1" applyBorder="1" applyAlignment="1">
      <alignment wrapText="1"/>
    </xf>
    <xf numFmtId="0" fontId="2" fillId="0" borderId="0" xfId="0" applyFont="1" applyAlignment="1">
      <alignment vertical="center"/>
    </xf>
    <xf numFmtId="0" fontId="2" fillId="0" borderId="0" xfId="0" applyFont="1" applyBorder="1" applyAlignment="1">
      <alignment wrapText="1"/>
    </xf>
    <xf numFmtId="0" fontId="3" fillId="0" borderId="0" xfId="0" applyFont="1" applyBorder="1" applyAlignment="1">
      <alignment wrapText="1"/>
    </xf>
    <xf numFmtId="0" fontId="3" fillId="0" borderId="0" xfId="0" applyFont="1" applyBorder="1" applyAlignment="1">
      <alignment horizontal="center" wrapText="1"/>
    </xf>
    <xf numFmtId="0" fontId="0" fillId="0" borderId="0" xfId="0" applyBorder="1"/>
    <xf numFmtId="0" fontId="2" fillId="0" borderId="0" xfId="0" applyFont="1" applyAlignment="1">
      <alignment wrapText="1"/>
    </xf>
    <xf numFmtId="0" fontId="4" fillId="0" borderId="0" xfId="0" applyFont="1" applyAlignment="1">
      <alignment wrapText="1"/>
    </xf>
    <xf numFmtId="0" fontId="0" fillId="0" borderId="0" xfId="0"/>
    <xf numFmtId="0" fontId="3" fillId="0" borderId="0" xfId="0" applyFont="1" applyAlignment="1">
      <alignment wrapText="1"/>
    </xf>
    <xf numFmtId="0" fontId="5" fillId="0" borderId="2" xfId="0" applyFont="1" applyBorder="1" applyAlignment="1">
      <alignment horizontal="center" vertical="center" wrapText="1"/>
    </xf>
    <xf numFmtId="0" fontId="5" fillId="0" borderId="0" xfId="0" applyFont="1" applyAlignment="1">
      <alignment wrapText="1"/>
    </xf>
    <xf numFmtId="0" fontId="5" fillId="0" borderId="2" xfId="0" applyFont="1" applyBorder="1" applyAlignment="1">
      <alignment wrapText="1"/>
    </xf>
    <xf numFmtId="0" fontId="2" fillId="0" borderId="1" xfId="0" applyFont="1" applyBorder="1" applyAlignment="1">
      <alignment wrapText="1"/>
    </xf>
    <xf numFmtId="0" fontId="2" fillId="0" borderId="2" xfId="0" applyFont="1" applyBorder="1" applyAlignment="1">
      <alignment horizontal="right" wrapText="1"/>
    </xf>
    <xf numFmtId="0" fontId="2" fillId="0" borderId="0" xfId="0" applyFont="1" applyAlignment="1">
      <alignment horizontal="right" wrapText="1"/>
    </xf>
    <xf numFmtId="0" fontId="5" fillId="0" borderId="0" xfId="0" applyFont="1" applyAlignment="1">
      <alignment horizontal="right" wrapText="1"/>
    </xf>
    <xf numFmtId="0" fontId="2" fillId="0" borderId="2" xfId="0" applyFont="1" applyBorder="1" applyAlignment="1">
      <alignment wrapText="1"/>
    </xf>
    <xf numFmtId="0" fontId="2" fillId="2" borderId="0" xfId="0" applyFont="1" applyFill="1" applyAlignment="1">
      <alignment wrapText="1"/>
    </xf>
    <xf numFmtId="0" fontId="5" fillId="0" borderId="1" xfId="0" applyFont="1" applyBorder="1" applyAlignment="1">
      <alignment wrapText="1"/>
    </xf>
    <xf numFmtId="0" fontId="8" fillId="0" borderId="0" xfId="0" applyFont="1" applyAlignment="1">
      <alignment wrapText="1"/>
    </xf>
    <xf numFmtId="0" fontId="5" fillId="2" borderId="1" xfId="0" applyFont="1" applyFill="1" applyBorder="1" applyAlignment="1">
      <alignment horizontal="right" vertical="center" wrapText="1"/>
    </xf>
    <xf numFmtId="186" fontId="5" fillId="0" borderId="2" xfId="0" applyNumberFormat="1" applyFont="1" applyBorder="1" applyAlignment="1">
      <alignment wrapText="1"/>
    </xf>
    <xf numFmtId="186" fontId="2" fillId="0" borderId="2" xfId="0" applyNumberFormat="1" applyFont="1" applyBorder="1" applyAlignment="1">
      <alignment wrapText="1"/>
    </xf>
    <xf numFmtId="186" fontId="5" fillId="0" borderId="0" xfId="0" applyNumberFormat="1" applyFont="1" applyAlignment="1">
      <alignment wrapText="1"/>
    </xf>
    <xf numFmtId="186" fontId="2" fillId="0" borderId="0" xfId="0" applyNumberFormat="1" applyFont="1" applyAlignment="1">
      <alignment wrapText="1"/>
    </xf>
    <xf numFmtId="186" fontId="5" fillId="0" borderId="1" xfId="0" applyNumberFormat="1" applyFont="1" applyBorder="1" applyAlignment="1">
      <alignment wrapText="1"/>
    </xf>
    <xf numFmtId="186" fontId="2" fillId="0" borderId="1" xfId="0" applyNumberFormat="1" applyFont="1" applyBorder="1" applyAlignment="1">
      <alignment wrapText="1"/>
    </xf>
    <xf numFmtId="0" fontId="17" fillId="0" borderId="0" xfId="0" applyFont="1"/>
    <xf numFmtId="186" fontId="5" fillId="2" borderId="2" xfId="0" applyNumberFormat="1" applyFont="1" applyFill="1" applyBorder="1" applyAlignment="1">
      <alignment horizontal="right" wrapText="1"/>
    </xf>
    <xf numFmtId="186" fontId="2" fillId="2" borderId="2" xfId="0" applyNumberFormat="1" applyFont="1" applyFill="1" applyBorder="1" applyAlignment="1">
      <alignment horizontal="right" wrapText="1"/>
    </xf>
    <xf numFmtId="186" fontId="5" fillId="2" borderId="0" xfId="0" applyNumberFormat="1" applyFont="1" applyFill="1" applyAlignment="1">
      <alignment horizontal="right" wrapText="1"/>
    </xf>
    <xf numFmtId="186" fontId="2" fillId="2" borderId="0" xfId="0" applyNumberFormat="1" applyFont="1" applyFill="1" applyAlignment="1">
      <alignment horizontal="right" wrapText="1"/>
    </xf>
    <xf numFmtId="0" fontId="5" fillId="0" borderId="0" xfId="0" applyFont="1" applyAlignment="1">
      <alignment horizontal="right" vertical="center" wrapText="1"/>
    </xf>
    <xf numFmtId="164" fontId="2" fillId="0" borderId="0" xfId="0" applyNumberFormat="1" applyFont="1" applyAlignment="1">
      <alignment vertical="top" wrapText="1"/>
    </xf>
    <xf numFmtId="0" fontId="2" fillId="0" borderId="13" xfId="0" applyFont="1" applyBorder="1" applyAlignment="1">
      <alignment horizontal="right" wrapText="1"/>
    </xf>
    <xf numFmtId="0" fontId="5" fillId="2" borderId="0" xfId="0" applyFont="1" applyFill="1" applyBorder="1" applyAlignment="1">
      <alignment vertical="center" wrapText="1"/>
    </xf>
    <xf numFmtId="0" fontId="3" fillId="2" borderId="0" xfId="0" applyFont="1" applyFill="1" applyBorder="1" applyAlignment="1">
      <alignment wrapText="1"/>
    </xf>
    <xf numFmtId="0" fontId="5" fillId="2" borderId="0" xfId="0" applyFont="1" applyFill="1" applyBorder="1" applyAlignment="1">
      <alignment horizontal="right" vertical="center" wrapText="1"/>
    </xf>
    <xf numFmtId="0" fontId="5" fillId="2" borderId="17" xfId="0" applyFont="1" applyFill="1" applyBorder="1" applyAlignment="1">
      <alignment horizontal="right" vertical="center" wrapText="1"/>
    </xf>
    <xf numFmtId="0" fontId="3" fillId="2" borderId="0" xfId="0" applyFont="1" applyFill="1" applyBorder="1" applyAlignment="1">
      <alignment vertical="center" wrapText="1"/>
    </xf>
    <xf numFmtId="0" fontId="3" fillId="2" borderId="0" xfId="0" applyFont="1" applyFill="1" applyBorder="1" applyAlignment="1">
      <alignment horizontal="center" vertical="center" wrapText="1"/>
    </xf>
    <xf numFmtId="168" fontId="5" fillId="2" borderId="0" xfId="0" applyNumberFormat="1" applyFont="1" applyFill="1" applyBorder="1" applyAlignment="1">
      <alignment horizontal="right" vertical="center" wrapText="1"/>
    </xf>
    <xf numFmtId="0" fontId="5" fillId="2" borderId="0" xfId="0" applyFont="1" applyFill="1" applyBorder="1" applyAlignment="1">
      <alignment horizontal="right" wrapText="1"/>
    </xf>
    <xf numFmtId="0" fontId="4" fillId="2" borderId="0" xfId="0" applyFont="1" applyFill="1" applyBorder="1" applyAlignment="1">
      <alignment wrapText="1"/>
    </xf>
    <xf numFmtId="0" fontId="1" fillId="2" borderId="0" xfId="0" applyFont="1" applyFill="1" applyBorder="1" applyAlignment="1">
      <alignment horizontal="right" vertical="center" wrapText="1"/>
    </xf>
    <xf numFmtId="185" fontId="5" fillId="2" borderId="0" xfId="0" applyNumberFormat="1" applyFont="1" applyFill="1" applyBorder="1" applyAlignment="1">
      <alignment horizontal="right" wrapText="1"/>
    </xf>
    <xf numFmtId="187" fontId="5" fillId="2" borderId="0" xfId="2" applyNumberFormat="1" applyFont="1" applyFill="1" applyBorder="1" applyAlignment="1">
      <alignment horizontal="right" vertical="center" wrapText="1"/>
    </xf>
    <xf numFmtId="0" fontId="5" fillId="2" borderId="16" xfId="0" applyFont="1" applyFill="1" applyBorder="1" applyAlignment="1">
      <alignment vertical="center" wrapText="1"/>
    </xf>
    <xf numFmtId="0" fontId="5" fillId="2" borderId="0" xfId="0" applyFont="1" applyFill="1" applyBorder="1" applyAlignment="1">
      <alignment horizontal="right" vertical="center" wrapText="1"/>
    </xf>
    <xf numFmtId="187" fontId="5" fillId="2" borderId="17" xfId="2" applyNumberFormat="1" applyFont="1" applyFill="1" applyBorder="1" applyAlignment="1">
      <alignment horizontal="right" vertical="center" wrapText="1"/>
    </xf>
    <xf numFmtId="0" fontId="0" fillId="0" borderId="0" xfId="0"/>
    <xf numFmtId="0" fontId="0" fillId="0" borderId="0" xfId="0"/>
    <xf numFmtId="0" fontId="0" fillId="0" borderId="0" xfId="0" applyAlignment="1">
      <alignment horizontal="left" wrapText="1"/>
    </xf>
    <xf numFmtId="187" fontId="5" fillId="5" borderId="0" xfId="2" applyNumberFormat="1" applyFont="1" applyFill="1" applyBorder="1" applyAlignment="1">
      <alignment horizontal="right" vertical="center" wrapText="1"/>
    </xf>
    <xf numFmtId="0" fontId="2" fillId="2" borderId="0" xfId="0" applyFont="1" applyFill="1" applyAlignment="1">
      <alignment vertical="center" wrapText="1"/>
    </xf>
    <xf numFmtId="0" fontId="5" fillId="2" borderId="0" xfId="0" applyFont="1" applyFill="1" applyBorder="1" applyAlignment="1">
      <alignment vertical="top"/>
    </xf>
    <xf numFmtId="0" fontId="5" fillId="2" borderId="17" xfId="0" applyFont="1" applyFill="1" applyBorder="1" applyAlignment="1">
      <alignment vertical="top"/>
    </xf>
    <xf numFmtId="0" fontId="5" fillId="2" borderId="17" xfId="0" applyFont="1" applyFill="1" applyBorder="1" applyAlignment="1">
      <alignment horizontal="center" vertical="top"/>
    </xf>
    <xf numFmtId="0" fontId="5" fillId="2" borderId="17" xfId="0" applyFont="1" applyFill="1" applyBorder="1" applyAlignment="1">
      <alignment horizontal="right" wrapText="1"/>
    </xf>
    <xf numFmtId="0" fontId="2" fillId="0" borderId="0" xfId="0" applyFont="1" applyAlignment="1">
      <alignment wrapText="1"/>
    </xf>
    <xf numFmtId="0" fontId="4" fillId="0" borderId="0" xfId="0" applyFont="1" applyAlignment="1">
      <alignment wrapText="1"/>
    </xf>
    <xf numFmtId="0" fontId="0" fillId="0" borderId="0" xfId="0"/>
    <xf numFmtId="0" fontId="3" fillId="0" borderId="0" xfId="0" applyFont="1" applyAlignment="1">
      <alignment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17" fillId="0" borderId="0" xfId="0" applyFont="1"/>
    <xf numFmtId="0" fontId="5" fillId="0" borderId="0" xfId="0" applyFont="1" applyAlignment="1">
      <alignment horizont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wrapText="1"/>
    </xf>
    <xf numFmtId="0" fontId="5" fillId="0" borderId="2" xfId="0" applyFont="1" applyBorder="1" applyAlignment="1">
      <alignment wrapText="1"/>
    </xf>
    <xf numFmtId="0" fontId="1" fillId="0" borderId="0" xfId="0" applyFont="1" applyAlignment="1">
      <alignment wrapText="1"/>
    </xf>
    <xf numFmtId="168" fontId="5" fillId="0" borderId="2" xfId="0" applyNumberFormat="1" applyFont="1" applyBorder="1" applyAlignment="1">
      <alignment horizontal="center" wrapText="1"/>
    </xf>
    <xf numFmtId="168" fontId="7" fillId="0" borderId="2" xfId="0" applyNumberFormat="1" applyFont="1" applyBorder="1" applyAlignment="1">
      <alignment horizontal="center" wrapText="1"/>
    </xf>
    <xf numFmtId="0" fontId="5" fillId="2" borderId="0" xfId="0" applyFont="1" applyFill="1" applyAlignment="1">
      <alignment horizontal="center" vertical="center" wrapText="1"/>
    </xf>
    <xf numFmtId="0" fontId="2" fillId="0" borderId="0" xfId="0" applyFont="1" applyAlignment="1">
      <alignment horizontal="left" wrapText="1"/>
    </xf>
    <xf numFmtId="168" fontId="5" fillId="2" borderId="1" xfId="0" applyNumberFormat="1" applyFont="1" applyFill="1" applyBorder="1" applyAlignment="1">
      <alignment horizontal="right" wrapText="1"/>
    </xf>
    <xf numFmtId="168" fontId="2" fillId="2" borderId="1" xfId="0" applyNumberFormat="1" applyFont="1" applyFill="1" applyBorder="1" applyAlignment="1">
      <alignment horizontal="right" wrapText="1"/>
    </xf>
    <xf numFmtId="0" fontId="2" fillId="0" borderId="2" xfId="0" applyFont="1" applyBorder="1" applyAlignment="1">
      <alignment horizontal="right" vertical="top" wrapText="1"/>
    </xf>
    <xf numFmtId="0" fontId="2" fillId="0" borderId="0" xfId="0" applyFont="1" applyAlignment="1">
      <alignment horizontal="right" vertical="top" wrapText="1"/>
    </xf>
    <xf numFmtId="0" fontId="2" fillId="0" borderId="1" xfId="0" applyFont="1" applyBorder="1" applyAlignment="1">
      <alignment wrapText="1"/>
    </xf>
    <xf numFmtId="168" fontId="5" fillId="0" borderId="1" xfId="0" applyNumberFormat="1" applyFont="1" applyBorder="1" applyAlignment="1">
      <alignment wrapText="1"/>
    </xf>
    <xf numFmtId="0" fontId="5" fillId="0" borderId="2" xfId="0" applyFont="1" applyBorder="1" applyAlignment="1">
      <alignment horizontal="right" vertical="top" wrapText="1"/>
    </xf>
    <xf numFmtId="0" fontId="5" fillId="0" borderId="0" xfId="0" applyFont="1" applyAlignment="1">
      <alignment horizontal="right" vertical="top" wrapText="1"/>
    </xf>
    <xf numFmtId="0" fontId="2" fillId="0" borderId="3" xfId="0" applyFont="1" applyBorder="1" applyAlignment="1">
      <alignment horizontal="center" wrapText="1"/>
    </xf>
    <xf numFmtId="168" fontId="2" fillId="0" borderId="1" xfId="0" applyNumberFormat="1" applyFont="1" applyBorder="1" applyAlignment="1">
      <alignment horizontal="right" wrapText="1"/>
    </xf>
    <xf numFmtId="0" fontId="5" fillId="0" borderId="3" xfId="0" applyFont="1" applyBorder="1" applyAlignment="1">
      <alignment horizontal="center" wrapText="1"/>
    </xf>
    <xf numFmtId="168" fontId="5" fillId="0" borderId="1" xfId="0" applyNumberFormat="1" applyFont="1" applyBorder="1" applyAlignment="1">
      <alignment horizontal="right" wrapText="1"/>
    </xf>
    <xf numFmtId="0" fontId="5" fillId="0" borderId="2" xfId="0" applyFont="1" applyBorder="1" applyAlignment="1">
      <alignment horizontal="center" wrapText="1"/>
    </xf>
    <xf numFmtId="0" fontId="7" fillId="0" borderId="3" xfId="0" applyFont="1" applyBorder="1" applyAlignment="1">
      <alignment horizontal="center" wrapText="1"/>
    </xf>
    <xf numFmtId="0" fontId="2" fillId="0" borderId="2" xfId="0" applyFont="1" applyBorder="1" applyAlignment="1">
      <alignment horizontal="center" wrapText="1"/>
    </xf>
    <xf numFmtId="168" fontId="2" fillId="0" borderId="1" xfId="0" applyNumberFormat="1" applyFont="1" applyBorder="1" applyAlignment="1">
      <alignment wrapText="1"/>
    </xf>
    <xf numFmtId="0" fontId="2" fillId="0" borderId="2" xfId="0" applyFont="1" applyBorder="1" applyAlignment="1">
      <alignment horizontal="right" wrapText="1"/>
    </xf>
    <xf numFmtId="0" fontId="2" fillId="0" borderId="0" xfId="0" applyFont="1" applyAlignment="1">
      <alignment horizontal="right" wrapText="1"/>
    </xf>
    <xf numFmtId="0" fontId="5" fillId="0" borderId="0" xfId="0" applyFont="1" applyAlignment="1">
      <alignment horizontal="right" wrapText="1"/>
    </xf>
    <xf numFmtId="0" fontId="5" fillId="0" borderId="2" xfId="0" applyFont="1" applyBorder="1" applyAlignment="1">
      <alignment horizontal="right" wrapText="1"/>
    </xf>
    <xf numFmtId="0" fontId="3" fillId="0" borderId="0" xfId="0" applyFont="1" applyAlignment="1">
      <alignment horizontal="right" wrapText="1"/>
    </xf>
    <xf numFmtId="0" fontId="3" fillId="0" borderId="0" xfId="0" applyFont="1" applyAlignment="1">
      <alignment horizontal="left" wrapText="1"/>
    </xf>
    <xf numFmtId="0" fontId="2" fillId="0" borderId="2" xfId="0" applyFont="1" applyBorder="1" applyAlignment="1">
      <alignment wrapText="1"/>
    </xf>
    <xf numFmtId="0" fontId="3" fillId="2" borderId="0" xfId="0" applyFont="1" applyFill="1" applyAlignment="1">
      <alignment horizontal="justify" vertical="center" wrapText="1"/>
    </xf>
    <xf numFmtId="0" fontId="5" fillId="2" borderId="0" xfId="0" applyFont="1" applyFill="1" applyBorder="1" applyAlignment="1">
      <alignment horizontal="right" vertical="center" wrapText="1"/>
    </xf>
    <xf numFmtId="0" fontId="5" fillId="2" borderId="18" xfId="0" applyFont="1" applyFill="1" applyBorder="1" applyAlignment="1">
      <alignment horizontal="center" vertical="center" wrapText="1"/>
    </xf>
    <xf numFmtId="0" fontId="2" fillId="2" borderId="0" xfId="0" applyFont="1" applyFill="1" applyAlignment="1">
      <alignment vertical="center" wrapText="1"/>
    </xf>
    <xf numFmtId="0" fontId="5" fillId="0" borderId="18" xfId="0" applyFont="1" applyBorder="1" applyAlignment="1">
      <alignment horizontal="center" wrapText="1"/>
    </xf>
    <xf numFmtId="168" fontId="5" fillId="0" borderId="0" xfId="0" applyNumberFormat="1" applyFont="1" applyBorder="1" applyAlignment="1">
      <alignment horizontal="right" wrapText="1"/>
    </xf>
    <xf numFmtId="0" fontId="5" fillId="2" borderId="0" xfId="0" applyFont="1" applyFill="1" applyBorder="1" applyAlignment="1">
      <alignment horizontal="center" vertical="center" wrapText="1"/>
    </xf>
    <xf numFmtId="0" fontId="3" fillId="2" borderId="0" xfId="0" applyFont="1" applyFill="1" applyAlignment="1">
      <alignment horizontal="center" wrapText="1"/>
    </xf>
    <xf numFmtId="0" fontId="5" fillId="2" borderId="17" xfId="0" applyFont="1" applyFill="1" applyBorder="1" applyAlignment="1">
      <alignment horizontal="right" vertical="center" wrapText="1"/>
    </xf>
    <xf numFmtId="0" fontId="3" fillId="2" borderId="0" xfId="0" applyFont="1" applyFill="1" applyAlignment="1">
      <alignment vertical="center" wrapText="1"/>
    </xf>
    <xf numFmtId="168" fontId="5" fillId="2" borderId="0" xfId="0" applyNumberFormat="1" applyFont="1" applyFill="1" applyBorder="1" applyAlignment="1">
      <alignment vertical="center" wrapText="1"/>
    </xf>
    <xf numFmtId="0" fontId="3" fillId="2" borderId="0" xfId="0" applyFont="1" applyFill="1" applyBorder="1" applyAlignment="1">
      <alignment vertical="center" wrapText="1"/>
    </xf>
    <xf numFmtId="0" fontId="3" fillId="2" borderId="0" xfId="0" applyFont="1" applyFill="1" applyAlignment="1">
      <alignment horizontal="center" vertical="center" wrapText="1"/>
    </xf>
    <xf numFmtId="0" fontId="3" fillId="2" borderId="0" xfId="0" applyFont="1" applyFill="1" applyBorder="1" applyAlignment="1">
      <alignment horizontal="center" vertical="center" wrapText="1"/>
    </xf>
    <xf numFmtId="0" fontId="3" fillId="2" borderId="0" xfId="0" applyFont="1" applyFill="1" applyAlignment="1">
      <alignment horizontal="left" vertical="center" wrapText="1"/>
    </xf>
    <xf numFmtId="0" fontId="2" fillId="2" borderId="0" xfId="0" applyFont="1" applyFill="1" applyAlignment="1">
      <alignment vertical="center" wrapText="1" indent="2"/>
    </xf>
    <xf numFmtId="0" fontId="5" fillId="2" borderId="2" xfId="0" applyFont="1" applyFill="1" applyBorder="1" applyAlignment="1">
      <alignment vertical="center" wrapText="1"/>
    </xf>
    <xf numFmtId="0" fontId="2" fillId="2" borderId="1" xfId="0" applyFont="1" applyFill="1" applyBorder="1" applyAlignment="1">
      <alignment vertical="center" wrapText="1" indent="2"/>
    </xf>
    <xf numFmtId="0" fontId="2" fillId="2" borderId="0" xfId="0" applyFont="1" applyFill="1" applyAlignment="1">
      <alignment wrapText="1"/>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wrapText="1"/>
    </xf>
    <xf numFmtId="0" fontId="5" fillId="0" borderId="1" xfId="0" applyFont="1" applyBorder="1" applyAlignment="1">
      <alignment wrapText="1"/>
    </xf>
    <xf numFmtId="168" fontId="5" fillId="0" borderId="0" xfId="0" applyNumberFormat="1" applyFont="1" applyAlignment="1">
      <alignment horizontal="right" wrapText="1"/>
    </xf>
    <xf numFmtId="0" fontId="7" fillId="0" borderId="1" xfId="0" applyFont="1" applyBorder="1" applyAlignment="1">
      <alignment horizontal="right" wrapText="1"/>
    </xf>
    <xf numFmtId="0" fontId="7" fillId="0" borderId="1" xfId="0" applyFont="1" applyBorder="1" applyAlignment="1">
      <alignment wrapText="1"/>
    </xf>
    <xf numFmtId="168" fontId="7" fillId="0" borderId="0" xfId="0" applyNumberFormat="1" applyFont="1" applyAlignment="1">
      <alignment horizontal="right" wrapText="1"/>
    </xf>
    <xf numFmtId="0" fontId="8" fillId="0" borderId="0" xfId="0" applyFont="1" applyAlignment="1">
      <alignment wrapText="1"/>
    </xf>
    <xf numFmtId="168" fontId="2" fillId="2" borderId="1" xfId="0" applyNumberFormat="1" applyFont="1" applyFill="1" applyBorder="1" applyAlignment="1">
      <alignment wrapText="1"/>
    </xf>
    <xf numFmtId="168" fontId="5" fillId="2" borderId="1" xfId="0" applyNumberFormat="1" applyFont="1" applyFill="1" applyBorder="1" applyAlignment="1">
      <alignment wrapText="1"/>
    </xf>
    <xf numFmtId="0" fontId="3" fillId="0" borderId="0" xfId="0" applyFont="1" applyBorder="1" applyAlignment="1">
      <alignment wrapText="1"/>
    </xf>
    <xf numFmtId="0" fontId="5" fillId="2" borderId="18" xfId="0" applyFont="1" applyFill="1" applyBorder="1" applyAlignment="1">
      <alignment horizontal="center" vertical="top" wrapText="1"/>
    </xf>
    <xf numFmtId="0" fontId="0" fillId="0" borderId="0" xfId="0" applyAlignment="1">
      <alignment horizontal="left" wrapText="1"/>
    </xf>
    <xf numFmtId="0" fontId="18" fillId="0" borderId="0" xfId="0" applyFont="1" applyAlignment="1">
      <alignment horizontal="left" vertical="top" wrapText="1"/>
    </xf>
    <xf numFmtId="0" fontId="17" fillId="0" borderId="1" xfId="0" applyFont="1" applyBorder="1" applyAlignment="1">
      <alignment wrapText="1"/>
    </xf>
  </cellXfs>
  <cellStyles count="3">
    <cellStyle name="Comma" xfId="2" builtinId="3"/>
    <cellStyle name="Hyperlink" xfId="1" builtinId="8"/>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9"/>
  <sheetViews>
    <sheetView showGridLines="0" tabSelected="1" showRuler="0" zoomScaleNormal="100" workbookViewId="0">
      <selection activeCell="B24" sqref="B24"/>
    </sheetView>
  </sheetViews>
  <sheetFormatPr defaultColWidth="13.7109375" defaultRowHeight="12.75" x14ac:dyDescent="0.2"/>
  <cols>
    <col min="2" max="2" width="96" customWidth="1"/>
  </cols>
  <sheetData>
    <row r="1" spans="2:2" ht="18" x14ac:dyDescent="0.25">
      <c r="B1" s="325" t="s">
        <v>563</v>
      </c>
    </row>
    <row r="2" spans="2:2" x14ac:dyDescent="0.2">
      <c r="B2" s="326" t="s">
        <v>564</v>
      </c>
    </row>
    <row r="3" spans="2:2" ht="18" x14ac:dyDescent="0.25">
      <c r="B3" s="325"/>
    </row>
    <row r="4" spans="2:2" ht="18" x14ac:dyDescent="0.25">
      <c r="B4" s="325" t="s">
        <v>51</v>
      </c>
    </row>
    <row r="5" spans="2:2" ht="27.75" customHeight="1" x14ac:dyDescent="0.2">
      <c r="B5" s="327" t="s">
        <v>0</v>
      </c>
    </row>
    <row r="6" spans="2:2" s="323" customFormat="1" x14ac:dyDescent="0.2">
      <c r="B6" s="329" t="s">
        <v>565</v>
      </c>
    </row>
    <row r="7" spans="2:2" x14ac:dyDescent="0.2">
      <c r="B7" s="331" t="s">
        <v>1</v>
      </c>
    </row>
    <row r="8" spans="2:2" x14ac:dyDescent="0.2">
      <c r="B8" s="332" t="s">
        <v>2</v>
      </c>
    </row>
    <row r="9" spans="2:2" x14ac:dyDescent="0.2">
      <c r="B9" s="332" t="s">
        <v>3</v>
      </c>
    </row>
    <row r="10" spans="2:2" x14ac:dyDescent="0.2">
      <c r="B10" s="332" t="s">
        <v>4</v>
      </c>
    </row>
    <row r="11" spans="2:2" ht="25.9" customHeight="1" x14ac:dyDescent="0.2">
      <c r="B11" s="332" t="s">
        <v>5</v>
      </c>
    </row>
    <row r="12" spans="2:2" s="323" customFormat="1" x14ac:dyDescent="0.2">
      <c r="B12" s="328" t="s">
        <v>566</v>
      </c>
    </row>
    <row r="13" spans="2:2" x14ac:dyDescent="0.2">
      <c r="B13" s="332" t="s">
        <v>6</v>
      </c>
    </row>
    <row r="14" spans="2:2" x14ac:dyDescent="0.2">
      <c r="B14" s="332" t="s">
        <v>7</v>
      </c>
    </row>
    <row r="15" spans="2:2" x14ac:dyDescent="0.2">
      <c r="B15" s="332" t="s">
        <v>8</v>
      </c>
    </row>
    <row r="16" spans="2:2" x14ac:dyDescent="0.2">
      <c r="B16" s="332" t="s">
        <v>9</v>
      </c>
    </row>
    <row r="17" spans="2:2" x14ac:dyDescent="0.2">
      <c r="B17" s="332" t="s">
        <v>10</v>
      </c>
    </row>
    <row r="18" spans="2:2" s="323" customFormat="1" x14ac:dyDescent="0.2">
      <c r="B18" s="328" t="s">
        <v>567</v>
      </c>
    </row>
    <row r="19" spans="2:2" x14ac:dyDescent="0.2">
      <c r="B19" s="332" t="s">
        <v>11</v>
      </c>
    </row>
    <row r="20" spans="2:2" x14ac:dyDescent="0.2">
      <c r="B20" s="332" t="s">
        <v>12</v>
      </c>
    </row>
    <row r="21" spans="2:2" x14ac:dyDescent="0.2">
      <c r="B21" s="332" t="s">
        <v>13</v>
      </c>
    </row>
    <row r="22" spans="2:2" x14ac:dyDescent="0.2">
      <c r="B22" s="332" t="s">
        <v>14</v>
      </c>
    </row>
    <row r="23" spans="2:2" x14ac:dyDescent="0.2">
      <c r="B23" s="332" t="s">
        <v>15</v>
      </c>
    </row>
    <row r="24" spans="2:2" x14ac:dyDescent="0.2">
      <c r="B24" s="332" t="s">
        <v>16</v>
      </c>
    </row>
    <row r="25" spans="2:2" x14ac:dyDescent="0.2">
      <c r="B25" s="332" t="s">
        <v>17</v>
      </c>
    </row>
    <row r="26" spans="2:2" x14ac:dyDescent="0.2">
      <c r="B26" s="332" t="s">
        <v>18</v>
      </c>
    </row>
    <row r="27" spans="2:2" x14ac:dyDescent="0.2">
      <c r="B27" s="332" t="s">
        <v>19</v>
      </c>
    </row>
    <row r="28" spans="2:2" s="323" customFormat="1" x14ac:dyDescent="0.2">
      <c r="B28" s="328" t="s">
        <v>568</v>
      </c>
    </row>
    <row r="29" spans="2:2" x14ac:dyDescent="0.2">
      <c r="B29" s="332" t="s">
        <v>20</v>
      </c>
    </row>
    <row r="30" spans="2:2" x14ac:dyDescent="0.2">
      <c r="B30" s="332" t="s">
        <v>21</v>
      </c>
    </row>
    <row r="31" spans="2:2" s="323" customFormat="1" x14ac:dyDescent="0.2">
      <c r="B31" s="328" t="s">
        <v>569</v>
      </c>
    </row>
    <row r="32" spans="2:2" x14ac:dyDescent="0.2">
      <c r="B32" s="332" t="s">
        <v>22</v>
      </c>
    </row>
    <row r="33" spans="2:2" s="323" customFormat="1" x14ac:dyDescent="0.2">
      <c r="B33" s="328" t="s">
        <v>570</v>
      </c>
    </row>
    <row r="34" spans="2:2" x14ac:dyDescent="0.2">
      <c r="B34" s="332" t="s">
        <v>23</v>
      </c>
    </row>
    <row r="35" spans="2:2" x14ac:dyDescent="0.2">
      <c r="B35" s="332" t="s">
        <v>24</v>
      </c>
    </row>
    <row r="36" spans="2:2" s="323" customFormat="1" x14ac:dyDescent="0.2">
      <c r="B36" s="328" t="s">
        <v>571</v>
      </c>
    </row>
    <row r="37" spans="2:2" ht="25.5" x14ac:dyDescent="0.2">
      <c r="B37" s="331" t="s">
        <v>25</v>
      </c>
    </row>
    <row r="38" spans="2:2" s="323" customFormat="1" x14ac:dyDescent="0.2">
      <c r="B38" s="328" t="s">
        <v>572</v>
      </c>
    </row>
    <row r="39" spans="2:2" x14ac:dyDescent="0.2">
      <c r="B39" s="333" t="s">
        <v>554</v>
      </c>
    </row>
  </sheetData>
  <hyperlinks>
    <hyperlink ref="B7" location="'1'!A1" display="Table 1: Capital base of significant subsidiaries as reported to the local regulator_x0009__x0009__x0009__x0009__x0009__x0009_"/>
    <hyperlink ref="B8" location="'2'!A1" display="Table 2: Reconciliation of shareholders’ equity to regulatory capital"/>
    <hyperlink ref="B9" location="'3'!A1" display="Table 3: EU OV1 – Overview of risk weighted assets (RWAs)"/>
    <hyperlink ref="B10" location="'4'!A1" display="Table 4: Leverage ratio"/>
    <hyperlink ref="B11" location="'5'!A1" display="Table 5: IFRS 9-FL: Comparison of institutions’ own funds and capital and leverage ratios with and without the application of transitional arrangements for IFRS 9 or analogous ECLs"/>
    <hyperlink ref="B13" location="'6'!A1" display="Table 6: EU CRB–B – Total and average net amount of exposures"/>
    <hyperlink ref="B14" location="'7'!A1" display="Table 7: EU CRB–C – Geographical breakdown of exposures"/>
    <hyperlink ref="B15" location="'8'!A1" display="Table 8: EU CRB–D – Concentration of exposures by industry or counterparty types"/>
    <hyperlink ref="B16" location="'9'!A1" display="Table 9: EU CRB–E – Maturity of exposures"/>
    <hyperlink ref="B17" location="'10'!A1" display="Table 10: EU CR4 – Credit risk exposure and CRM effects"/>
    <hyperlink ref="B19" location="'11'!A1" display="Table 11: EU CR1–A – Credit quality of exposures by exposure class and instrument"/>
    <hyperlink ref="B20" location="'12'!A1" display="Table 12: EU CR1–B – Credit quality of exposures by industry or counterparty types"/>
    <hyperlink ref="B21" location="'13'!A1" display="Table 13: EU CR1–C – Credit quality of exposures by geography"/>
    <hyperlink ref="B22" location="'14'!A1" display="Table 14: EU CR2–B – Changes in the stock of defaulted and impaired loans and debt securities"/>
    <hyperlink ref="B23" location="'15'!A1" display="Table 15: EU CR2–A – Changes in the stock of general and specific credit risk adjustments"/>
    <hyperlink ref="B24" location="'16'!A1" display="Table 16: Credit quality of forborne exposures"/>
    <hyperlink ref="B25" location="'17'!A1" display="Table 17: Credit quality of performing and non-performing exposures by past due days"/>
    <hyperlink ref="B26" location="'18'!A1" display="Table 18: Performing and non-performing exposures and related provisions."/>
    <hyperlink ref="B27" location="'19'!A1" display="Table 19: Collateral obtained by taking possession and execution processes"/>
    <hyperlink ref="B29" location="'20'!A1" display="Table 20: Remuneration by business area"/>
    <hyperlink ref="B30" location="'21'!A1" display="Table 21: Remuneration by functional area"/>
    <hyperlink ref="B32" location="'22'!A1" display="Table 22: Own funds "/>
    <hyperlink ref="B34" location="'23'!A1" display="Table 23: Countercyclical capital buffer – geographical distribution of credit exposures"/>
    <hyperlink ref="B35" location="'24'!A1" display="Table 24: Countercyclical capital buffer"/>
    <hyperlink ref="B37" location="'25'!A1" display="Table 25: Loans and advances, loans past due but not impaired, impaired loans and provisions – industry and geographic distribution"/>
    <hyperlink ref="B39" location="'26'!A1" display="Table 26: EU CR3 CRM techniques overview"/>
  </hyperlinks>
  <pageMargins left="0.75" right="0.75" top="1" bottom="1" header="0.5" footer="0.5"/>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showRuler="0" zoomScaleNormal="100" workbookViewId="0">
      <selection sqref="A1:XFD1"/>
    </sheetView>
  </sheetViews>
  <sheetFormatPr defaultColWidth="13.7109375" defaultRowHeight="12.75" x14ac:dyDescent="0.2"/>
  <cols>
    <col min="1" max="1" width="39" customWidth="1"/>
    <col min="2" max="2" width="10.42578125" customWidth="1"/>
    <col min="3" max="3" width="9.140625" customWidth="1"/>
    <col min="4" max="4" width="10.140625" customWidth="1"/>
    <col min="5" max="5" width="9.28515625" customWidth="1"/>
    <col min="6" max="6" width="9.42578125" customWidth="1"/>
    <col min="7" max="7" width="10.42578125" customWidth="1"/>
    <col min="8" max="8" width="1.7109375" customWidth="1"/>
    <col min="9" max="10" width="8.85546875" customWidth="1"/>
    <col min="11" max="11" width="10.5703125" customWidth="1"/>
    <col min="12" max="12" width="9.42578125" customWidth="1"/>
    <col min="13" max="13" width="8.7109375" customWidth="1"/>
    <col min="14" max="14" width="12.28515625" customWidth="1"/>
  </cols>
  <sheetData>
    <row r="1" spans="1:14" s="324" customFormat="1" x14ac:dyDescent="0.2">
      <c r="A1" s="330" t="s">
        <v>573</v>
      </c>
    </row>
    <row r="2" spans="1:14" ht="15" x14ac:dyDescent="0.25">
      <c r="A2" s="394" t="s">
        <v>9</v>
      </c>
      <c r="B2" s="394"/>
      <c r="C2" s="394"/>
      <c r="D2" s="394"/>
      <c r="E2" s="394"/>
      <c r="F2" s="394"/>
      <c r="G2" s="394"/>
    </row>
    <row r="3" spans="1:14" ht="27.6" customHeight="1" x14ac:dyDescent="0.2">
      <c r="A3" s="393" t="s">
        <v>285</v>
      </c>
      <c r="B3" s="395"/>
      <c r="C3" s="395"/>
      <c r="D3" s="395"/>
      <c r="E3" s="395"/>
      <c r="F3" s="395"/>
      <c r="G3" s="395"/>
    </row>
    <row r="4" spans="1:14" ht="15.75" customHeight="1" x14ac:dyDescent="0.2">
      <c r="A4" s="6"/>
      <c r="B4" s="10"/>
      <c r="C4" s="80"/>
      <c r="D4" s="80"/>
      <c r="E4" s="80"/>
      <c r="F4" s="421">
        <v>43830</v>
      </c>
      <c r="G4" s="421"/>
      <c r="I4" s="82"/>
      <c r="J4" s="82"/>
      <c r="K4" s="82"/>
      <c r="L4" s="82"/>
      <c r="M4" s="419">
        <v>43465</v>
      </c>
      <c r="N4" s="419"/>
    </row>
    <row r="5" spans="1:14" ht="15.75" customHeight="1" x14ac:dyDescent="0.2">
      <c r="B5" s="420" t="s">
        <v>286</v>
      </c>
      <c r="C5" s="420"/>
      <c r="D5" s="420"/>
      <c r="E5" s="420"/>
      <c r="F5" s="420"/>
      <c r="G5" s="420"/>
      <c r="I5" s="418" t="s">
        <v>286</v>
      </c>
      <c r="J5" s="418"/>
      <c r="K5" s="418"/>
      <c r="L5" s="418"/>
      <c r="M5" s="418"/>
      <c r="N5" s="418"/>
    </row>
    <row r="6" spans="1:14" ht="25.9" customHeight="1" x14ac:dyDescent="0.2">
      <c r="A6" s="129"/>
      <c r="B6" s="84" t="s">
        <v>287</v>
      </c>
      <c r="C6" s="84" t="s">
        <v>288</v>
      </c>
      <c r="D6" s="84" t="s">
        <v>289</v>
      </c>
      <c r="E6" s="84" t="s">
        <v>290</v>
      </c>
      <c r="F6" s="84" t="s">
        <v>291</v>
      </c>
      <c r="G6" s="84" t="s">
        <v>245</v>
      </c>
      <c r="I6" s="85" t="s">
        <v>287</v>
      </c>
      <c r="J6" s="85" t="s">
        <v>288</v>
      </c>
      <c r="K6" s="85" t="s">
        <v>289</v>
      </c>
      <c r="L6" s="85" t="s">
        <v>290</v>
      </c>
      <c r="M6" s="85" t="s">
        <v>291</v>
      </c>
      <c r="N6" s="85" t="s">
        <v>245</v>
      </c>
    </row>
    <row r="7" spans="1:14" ht="15.75" customHeight="1" x14ac:dyDescent="0.2">
      <c r="A7" s="10" t="s">
        <v>217</v>
      </c>
      <c r="B7" s="80" t="s">
        <v>52</v>
      </c>
      <c r="C7" s="80" t="s">
        <v>52</v>
      </c>
      <c r="D7" s="80" t="s">
        <v>52</v>
      </c>
      <c r="E7" s="80" t="s">
        <v>52</v>
      </c>
      <c r="F7" s="80" t="s">
        <v>52</v>
      </c>
      <c r="G7" s="80" t="s">
        <v>52</v>
      </c>
      <c r="I7" s="82" t="s">
        <v>52</v>
      </c>
      <c r="J7" s="82" t="s">
        <v>52</v>
      </c>
      <c r="K7" s="82" t="s">
        <v>52</v>
      </c>
      <c r="L7" s="82" t="s">
        <v>52</v>
      </c>
      <c r="M7" s="82" t="s">
        <v>52</v>
      </c>
      <c r="N7" s="82" t="s">
        <v>52</v>
      </c>
    </row>
    <row r="8" spans="1:14" ht="15.75" customHeight="1" x14ac:dyDescent="0.2">
      <c r="A8" s="151"/>
      <c r="B8" s="84"/>
      <c r="C8" s="84"/>
      <c r="D8" s="84"/>
      <c r="E8" s="84"/>
      <c r="F8" s="84"/>
      <c r="G8" s="84"/>
      <c r="I8" s="85"/>
      <c r="J8" s="85"/>
      <c r="K8" s="85"/>
      <c r="L8" s="85"/>
      <c r="M8" s="85"/>
      <c r="N8" s="85"/>
    </row>
    <row r="9" spans="1:14" ht="15.75" hidden="1" customHeight="1" x14ac:dyDescent="0.2">
      <c r="A9" s="91" t="s">
        <v>246</v>
      </c>
      <c r="B9" s="134">
        <v>0</v>
      </c>
      <c r="C9" s="134">
        <v>0</v>
      </c>
      <c r="D9" s="134">
        <v>0</v>
      </c>
      <c r="E9" s="92">
        <v>0</v>
      </c>
      <c r="F9" s="134">
        <v>0</v>
      </c>
      <c r="G9" s="134">
        <v>0</v>
      </c>
      <c r="I9" s="144">
        <v>0</v>
      </c>
      <c r="J9" s="144">
        <v>0</v>
      </c>
      <c r="K9" s="144">
        <v>0</v>
      </c>
      <c r="L9" s="93">
        <v>0</v>
      </c>
      <c r="M9" s="144">
        <v>0</v>
      </c>
      <c r="N9" s="144">
        <v>0</v>
      </c>
    </row>
    <row r="10" spans="1:14" ht="15.75" hidden="1" customHeight="1" x14ac:dyDescent="0.2">
      <c r="A10" s="91" t="s">
        <v>247</v>
      </c>
      <c r="B10" s="134">
        <v>0</v>
      </c>
      <c r="C10" s="134">
        <v>0</v>
      </c>
      <c r="D10" s="134">
        <v>0</v>
      </c>
      <c r="E10" s="92">
        <v>0</v>
      </c>
      <c r="F10" s="134">
        <v>0</v>
      </c>
      <c r="G10" s="134">
        <v>0</v>
      </c>
      <c r="I10" s="144">
        <v>0</v>
      </c>
      <c r="J10" s="144">
        <v>0</v>
      </c>
      <c r="K10" s="144">
        <v>0</v>
      </c>
      <c r="L10" s="93">
        <v>0</v>
      </c>
      <c r="M10" s="144">
        <v>0</v>
      </c>
      <c r="N10" s="144">
        <v>0</v>
      </c>
    </row>
    <row r="11" spans="1:14" ht="15.75" hidden="1" customHeight="1" x14ac:dyDescent="0.2">
      <c r="A11" s="91" t="s">
        <v>248</v>
      </c>
      <c r="B11" s="134">
        <v>0</v>
      </c>
      <c r="C11" s="134">
        <v>0</v>
      </c>
      <c r="D11" s="134">
        <v>0</v>
      </c>
      <c r="E11" s="92">
        <v>0</v>
      </c>
      <c r="F11" s="134">
        <v>0</v>
      </c>
      <c r="G11" s="134">
        <v>0</v>
      </c>
      <c r="I11" s="144">
        <v>0</v>
      </c>
      <c r="J11" s="144">
        <v>0</v>
      </c>
      <c r="K11" s="144">
        <v>0</v>
      </c>
      <c r="L11" s="93">
        <v>0</v>
      </c>
      <c r="M11" s="144">
        <v>0</v>
      </c>
      <c r="N11" s="144">
        <v>0</v>
      </c>
    </row>
    <row r="12" spans="1:14" ht="15.75" hidden="1" customHeight="1" x14ac:dyDescent="0.2">
      <c r="A12" s="91" t="s">
        <v>292</v>
      </c>
      <c r="B12" s="134">
        <v>0</v>
      </c>
      <c r="C12" s="134">
        <v>0</v>
      </c>
      <c r="D12" s="134">
        <v>0</v>
      </c>
      <c r="E12" s="92">
        <v>0</v>
      </c>
      <c r="F12" s="134">
        <v>0</v>
      </c>
      <c r="G12" s="134">
        <v>0</v>
      </c>
      <c r="I12" s="144">
        <v>0</v>
      </c>
      <c r="J12" s="144">
        <v>0</v>
      </c>
      <c r="K12" s="144">
        <v>0</v>
      </c>
      <c r="L12" s="93">
        <v>0</v>
      </c>
      <c r="M12" s="144">
        <v>0</v>
      </c>
      <c r="N12" s="144">
        <v>0</v>
      </c>
    </row>
    <row r="13" spans="1:14" ht="15.75" hidden="1" customHeight="1" x14ac:dyDescent="0.2">
      <c r="A13" s="91" t="s">
        <v>293</v>
      </c>
      <c r="B13" s="134">
        <v>0</v>
      </c>
      <c r="C13" s="134">
        <v>0</v>
      </c>
      <c r="D13" s="134">
        <v>0</v>
      </c>
      <c r="E13" s="92">
        <v>0</v>
      </c>
      <c r="F13" s="134">
        <v>0</v>
      </c>
      <c r="G13" s="134">
        <v>0</v>
      </c>
      <c r="I13" s="144">
        <v>0</v>
      </c>
      <c r="J13" s="144">
        <v>0</v>
      </c>
      <c r="K13" s="144">
        <v>0</v>
      </c>
      <c r="L13" s="93">
        <v>0</v>
      </c>
      <c r="M13" s="144">
        <v>0</v>
      </c>
      <c r="N13" s="144">
        <v>0</v>
      </c>
    </row>
    <row r="14" spans="1:14" ht="15.75" hidden="1" customHeight="1" x14ac:dyDescent="0.2">
      <c r="A14" s="91" t="s">
        <v>249</v>
      </c>
      <c r="B14" s="135">
        <v>0</v>
      </c>
      <c r="C14" s="135">
        <v>0</v>
      </c>
      <c r="D14" s="135">
        <v>0</v>
      </c>
      <c r="E14" s="95">
        <v>0</v>
      </c>
      <c r="F14" s="135">
        <v>0</v>
      </c>
      <c r="G14" s="135">
        <v>0</v>
      </c>
      <c r="I14" s="145">
        <v>0</v>
      </c>
      <c r="J14" s="145">
        <v>0</v>
      </c>
      <c r="K14" s="145">
        <v>0</v>
      </c>
      <c r="L14" s="96">
        <v>0</v>
      </c>
      <c r="M14" s="145">
        <v>0</v>
      </c>
      <c r="N14" s="145">
        <v>0</v>
      </c>
    </row>
    <row r="15" spans="1:14" ht="15.75" hidden="1" customHeight="1" x14ac:dyDescent="0.2">
      <c r="A15" s="91" t="s">
        <v>251</v>
      </c>
      <c r="B15" s="136">
        <v>0</v>
      </c>
      <c r="C15" s="136">
        <v>0</v>
      </c>
      <c r="D15" s="136">
        <v>0</v>
      </c>
      <c r="E15" s="101">
        <v>0</v>
      </c>
      <c r="F15" s="136">
        <v>0</v>
      </c>
      <c r="G15" s="136">
        <v>0</v>
      </c>
      <c r="I15" s="146">
        <v>0</v>
      </c>
      <c r="J15" s="146">
        <v>0</v>
      </c>
      <c r="K15" s="146">
        <v>0</v>
      </c>
      <c r="L15" s="102">
        <v>0</v>
      </c>
      <c r="M15" s="146">
        <v>0</v>
      </c>
      <c r="N15" s="146">
        <v>0</v>
      </c>
    </row>
    <row r="16" spans="1:14" ht="15.75" hidden="1" customHeight="1" x14ac:dyDescent="0.2">
      <c r="A16" s="91"/>
      <c r="B16" s="137"/>
      <c r="C16" s="137"/>
      <c r="D16" s="137"/>
      <c r="E16" s="137"/>
      <c r="F16" s="137"/>
      <c r="G16" s="137"/>
      <c r="I16" s="152"/>
      <c r="J16" s="152"/>
      <c r="K16" s="152"/>
      <c r="L16" s="152"/>
      <c r="M16" s="152"/>
      <c r="N16" s="152"/>
    </row>
    <row r="17" spans="1:14" ht="15.75" customHeight="1" x14ac:dyDescent="0.2">
      <c r="A17" s="91" t="s">
        <v>252</v>
      </c>
      <c r="B17" s="138">
        <v>4290</v>
      </c>
      <c r="C17" s="138">
        <v>0</v>
      </c>
      <c r="D17" s="138">
        <v>0</v>
      </c>
      <c r="E17" s="138">
        <v>0</v>
      </c>
      <c r="F17" s="18">
        <v>3</v>
      </c>
      <c r="G17" s="18">
        <v>4293</v>
      </c>
      <c r="I17" s="153">
        <v>4508</v>
      </c>
      <c r="J17" s="91"/>
      <c r="K17" s="153">
        <v>0</v>
      </c>
      <c r="L17" s="153">
        <v>0</v>
      </c>
      <c r="M17" s="19">
        <v>3</v>
      </c>
      <c r="N17" s="19">
        <v>4511</v>
      </c>
    </row>
    <row r="18" spans="1:14" ht="15.75" hidden="1" customHeight="1" x14ac:dyDescent="0.2">
      <c r="A18" s="91" t="s">
        <v>254</v>
      </c>
      <c r="B18" s="138">
        <v>0</v>
      </c>
      <c r="C18" s="138">
        <v>0</v>
      </c>
      <c r="D18" s="138">
        <v>0</v>
      </c>
      <c r="E18" s="138">
        <v>0</v>
      </c>
      <c r="F18" s="138">
        <v>0</v>
      </c>
      <c r="G18" s="138">
        <v>0</v>
      </c>
      <c r="I18" s="153">
        <v>0</v>
      </c>
      <c r="J18" s="153">
        <v>0</v>
      </c>
      <c r="K18" s="153">
        <v>0</v>
      </c>
      <c r="L18" s="153">
        <v>0</v>
      </c>
      <c r="M18" s="19">
        <v>0</v>
      </c>
      <c r="N18" s="19">
        <v>0</v>
      </c>
    </row>
    <row r="19" spans="1:14" ht="15.75" customHeight="1" x14ac:dyDescent="0.2">
      <c r="A19" s="91" t="s">
        <v>257</v>
      </c>
      <c r="B19" s="138">
        <v>288</v>
      </c>
      <c r="C19" s="138">
        <v>2</v>
      </c>
      <c r="D19" s="138">
        <v>0</v>
      </c>
      <c r="E19" s="138">
        <v>0</v>
      </c>
      <c r="F19" s="138">
        <v>0</v>
      </c>
      <c r="G19" s="138">
        <v>290</v>
      </c>
      <c r="I19" s="153">
        <v>297</v>
      </c>
      <c r="J19" s="153">
        <v>4</v>
      </c>
      <c r="K19" s="153">
        <v>0</v>
      </c>
      <c r="L19" s="153">
        <v>0</v>
      </c>
      <c r="M19" s="153">
        <v>0</v>
      </c>
      <c r="N19" s="153">
        <v>301</v>
      </c>
    </row>
    <row r="20" spans="1:14" ht="15.75" customHeight="1" x14ac:dyDescent="0.2">
      <c r="A20" s="91" t="s">
        <v>258</v>
      </c>
      <c r="B20" s="138">
        <v>615</v>
      </c>
      <c r="C20" s="138">
        <v>579</v>
      </c>
      <c r="D20" s="138">
        <v>3686</v>
      </c>
      <c r="E20" s="138">
        <v>1796</v>
      </c>
      <c r="F20" s="138">
        <v>0</v>
      </c>
      <c r="G20" s="138">
        <v>6676</v>
      </c>
      <c r="I20" s="153">
        <v>313</v>
      </c>
      <c r="J20" s="153">
        <v>617</v>
      </c>
      <c r="K20" s="153">
        <v>3434</v>
      </c>
      <c r="L20" s="153">
        <v>1344</v>
      </c>
      <c r="M20" s="153">
        <v>0</v>
      </c>
      <c r="N20" s="153">
        <v>5708</v>
      </c>
    </row>
    <row r="21" spans="1:14" ht="15.75" customHeight="1" x14ac:dyDescent="0.2">
      <c r="A21" s="91" t="s">
        <v>259</v>
      </c>
      <c r="B21" s="138">
        <v>157</v>
      </c>
      <c r="C21" s="138">
        <v>124</v>
      </c>
      <c r="D21" s="138">
        <v>125</v>
      </c>
      <c r="E21" s="138">
        <v>76</v>
      </c>
      <c r="F21" s="138">
        <v>0</v>
      </c>
      <c r="G21" s="138">
        <v>482</v>
      </c>
      <c r="I21" s="153">
        <v>3</v>
      </c>
      <c r="J21" s="153">
        <v>187</v>
      </c>
      <c r="K21" s="153">
        <v>211</v>
      </c>
      <c r="L21" s="153">
        <v>128</v>
      </c>
      <c r="M21" s="153">
        <v>0</v>
      </c>
      <c r="N21" s="153">
        <v>529</v>
      </c>
    </row>
    <row r="22" spans="1:14" ht="15.75" customHeight="1" x14ac:dyDescent="0.2">
      <c r="A22" s="91" t="s">
        <v>260</v>
      </c>
      <c r="B22" s="138">
        <v>28</v>
      </c>
      <c r="C22" s="138">
        <v>201</v>
      </c>
      <c r="D22" s="138">
        <v>1581</v>
      </c>
      <c r="E22" s="138">
        <v>1380</v>
      </c>
      <c r="F22" s="138">
        <v>0</v>
      </c>
      <c r="G22" s="138">
        <v>3190</v>
      </c>
      <c r="I22" s="153">
        <v>47</v>
      </c>
      <c r="J22" s="153">
        <v>175</v>
      </c>
      <c r="K22" s="153">
        <v>1447</v>
      </c>
      <c r="L22" s="153">
        <v>1315</v>
      </c>
      <c r="M22" s="153">
        <v>0</v>
      </c>
      <c r="N22" s="153">
        <v>2984</v>
      </c>
    </row>
    <row r="23" spans="1:14" ht="15.75" customHeight="1" x14ac:dyDescent="0.2">
      <c r="A23" s="91" t="s">
        <v>261</v>
      </c>
      <c r="B23" s="138">
        <v>48</v>
      </c>
      <c r="C23" s="138">
        <v>15</v>
      </c>
      <c r="D23" s="138">
        <v>52</v>
      </c>
      <c r="E23" s="138">
        <v>38</v>
      </c>
      <c r="F23" s="138">
        <v>0</v>
      </c>
      <c r="G23" s="138">
        <v>153</v>
      </c>
      <c r="I23" s="153">
        <v>40</v>
      </c>
      <c r="J23" s="153">
        <v>3</v>
      </c>
      <c r="K23" s="153">
        <v>23</v>
      </c>
      <c r="L23" s="153">
        <v>53</v>
      </c>
      <c r="M23" s="153">
        <v>0</v>
      </c>
      <c r="N23" s="153">
        <v>119</v>
      </c>
    </row>
    <row r="24" spans="1:14" ht="15.75" customHeight="1" x14ac:dyDescent="0.2">
      <c r="A24" s="91" t="s">
        <v>262</v>
      </c>
      <c r="B24" s="138">
        <v>23</v>
      </c>
      <c r="C24" s="138">
        <v>84</v>
      </c>
      <c r="D24" s="138">
        <v>104</v>
      </c>
      <c r="E24" s="138">
        <v>4</v>
      </c>
      <c r="F24" s="138">
        <v>0</v>
      </c>
      <c r="G24" s="138">
        <v>215</v>
      </c>
      <c r="I24" s="153">
        <v>17</v>
      </c>
      <c r="J24" s="153">
        <v>74</v>
      </c>
      <c r="K24" s="153">
        <v>165</v>
      </c>
      <c r="L24" s="153">
        <v>9</v>
      </c>
      <c r="M24" s="153">
        <v>0</v>
      </c>
      <c r="N24" s="153">
        <v>265</v>
      </c>
    </row>
    <row r="25" spans="1:14" ht="15.75" hidden="1" customHeight="1" x14ac:dyDescent="0.2">
      <c r="A25" s="91" t="s">
        <v>263</v>
      </c>
      <c r="B25" s="138">
        <v>0</v>
      </c>
      <c r="C25" s="138">
        <v>0</v>
      </c>
      <c r="D25" s="138">
        <v>0</v>
      </c>
      <c r="E25" s="138">
        <v>0</v>
      </c>
      <c r="F25" s="138">
        <v>0</v>
      </c>
      <c r="G25" s="138">
        <v>0</v>
      </c>
      <c r="I25" s="153">
        <v>0</v>
      </c>
      <c r="J25" s="153">
        <v>0</v>
      </c>
      <c r="K25" s="153">
        <v>0</v>
      </c>
      <c r="L25" s="153">
        <v>0</v>
      </c>
      <c r="M25" s="153">
        <v>0</v>
      </c>
      <c r="N25" s="153">
        <v>0</v>
      </c>
    </row>
    <row r="26" spans="1:14" ht="15.75" customHeight="1" x14ac:dyDescent="0.2">
      <c r="A26" s="91" t="s">
        <v>266</v>
      </c>
      <c r="B26" s="138">
        <v>0</v>
      </c>
      <c r="C26" s="138">
        <v>0</v>
      </c>
      <c r="D26" s="138">
        <v>0</v>
      </c>
      <c r="E26" s="138">
        <v>0</v>
      </c>
      <c r="F26" s="138">
        <v>38</v>
      </c>
      <c r="G26" s="138">
        <v>38</v>
      </c>
      <c r="I26" s="153">
        <v>0</v>
      </c>
      <c r="J26" s="153">
        <v>0</v>
      </c>
      <c r="K26" s="153">
        <v>0</v>
      </c>
      <c r="L26" s="153">
        <v>0</v>
      </c>
      <c r="M26" s="153">
        <v>38</v>
      </c>
      <c r="N26" s="153">
        <v>38</v>
      </c>
    </row>
    <row r="27" spans="1:14" ht="15.75" customHeight="1" x14ac:dyDescent="0.2">
      <c r="A27" s="94" t="s">
        <v>267</v>
      </c>
      <c r="B27" s="139">
        <v>90</v>
      </c>
      <c r="C27" s="139">
        <v>26</v>
      </c>
      <c r="D27" s="139">
        <v>0</v>
      </c>
      <c r="E27" s="139">
        <v>0</v>
      </c>
      <c r="F27" s="139">
        <v>82</v>
      </c>
      <c r="G27" s="139">
        <v>198</v>
      </c>
      <c r="I27" s="154">
        <v>24</v>
      </c>
      <c r="J27" s="154">
        <v>98</v>
      </c>
      <c r="K27" s="154">
        <v>0</v>
      </c>
      <c r="L27" s="154">
        <v>0</v>
      </c>
      <c r="M27" s="154">
        <v>38</v>
      </c>
      <c r="N27" s="154">
        <v>160</v>
      </c>
    </row>
    <row r="28" spans="1:14" ht="15.75" hidden="1" customHeight="1" x14ac:dyDescent="0.2">
      <c r="A28" s="155" t="s">
        <v>268</v>
      </c>
      <c r="B28" s="156">
        <v>5539</v>
      </c>
      <c r="C28" s="156">
        <v>1031</v>
      </c>
      <c r="D28" s="156">
        <v>5548</v>
      </c>
      <c r="E28" s="156">
        <v>3294</v>
      </c>
      <c r="F28" s="156">
        <v>123</v>
      </c>
      <c r="G28" s="156">
        <v>15535</v>
      </c>
      <c r="I28" s="157">
        <v>5249</v>
      </c>
      <c r="J28" s="157">
        <v>1158</v>
      </c>
      <c r="K28" s="157">
        <v>5280</v>
      </c>
      <c r="L28" s="157">
        <v>2849</v>
      </c>
      <c r="M28" s="157">
        <v>79</v>
      </c>
      <c r="N28" s="157">
        <v>14615</v>
      </c>
    </row>
    <row r="29" spans="1:14" ht="15.75" customHeight="1" x14ac:dyDescent="0.2">
      <c r="A29" s="158" t="s">
        <v>269</v>
      </c>
      <c r="B29" s="159">
        <v>5539</v>
      </c>
      <c r="C29" s="159">
        <v>1031</v>
      </c>
      <c r="D29" s="159">
        <v>5548</v>
      </c>
      <c r="E29" s="159">
        <v>3294</v>
      </c>
      <c r="F29" s="159">
        <v>123</v>
      </c>
      <c r="G29" s="159">
        <v>15535</v>
      </c>
      <c r="I29" s="160">
        <v>5249</v>
      </c>
      <c r="J29" s="160">
        <v>1158</v>
      </c>
      <c r="K29" s="160">
        <v>5280</v>
      </c>
      <c r="L29" s="160">
        <v>2849</v>
      </c>
      <c r="M29" s="160">
        <v>79</v>
      </c>
      <c r="N29" s="160">
        <v>14615</v>
      </c>
    </row>
    <row r="30" spans="1:14" ht="15.75" customHeight="1" x14ac:dyDescent="0.2">
      <c r="A30" s="6"/>
      <c r="B30" s="29"/>
      <c r="C30" s="29"/>
      <c r="D30" s="29"/>
      <c r="E30" s="29"/>
      <c r="F30" s="29"/>
      <c r="G30" s="29"/>
      <c r="I30" s="29"/>
      <c r="J30" s="29"/>
      <c r="K30" s="29"/>
      <c r="L30" s="29"/>
      <c r="M30" s="29"/>
      <c r="N30" s="29"/>
    </row>
    <row r="31" spans="1:14" ht="27.6" customHeight="1" x14ac:dyDescent="0.2">
      <c r="A31" s="393"/>
      <c r="B31" s="393"/>
      <c r="C31" s="393"/>
      <c r="D31" s="393"/>
      <c r="E31" s="393"/>
      <c r="F31" s="393"/>
      <c r="G31" s="393"/>
    </row>
    <row r="32" spans="1:14" ht="15.75" customHeight="1" x14ac:dyDescent="0.2">
      <c r="A32" s="6"/>
      <c r="B32" s="6"/>
      <c r="C32" s="6"/>
      <c r="D32" s="6"/>
      <c r="E32" s="6"/>
      <c r="F32" s="6"/>
      <c r="G32" s="6"/>
    </row>
    <row r="33" spans="1:7" ht="15.75" customHeight="1" x14ac:dyDescent="0.2">
      <c r="A33" s="6"/>
      <c r="B33" s="6"/>
      <c r="C33" s="6"/>
      <c r="D33" s="6"/>
      <c r="E33" s="6"/>
      <c r="F33" s="6"/>
      <c r="G33" s="6"/>
    </row>
    <row r="34" spans="1:7" ht="15.75" customHeight="1" x14ac:dyDescent="0.2">
      <c r="A34" s="6"/>
      <c r="B34" s="6"/>
      <c r="C34" s="6"/>
      <c r="D34" s="6"/>
      <c r="E34" s="6"/>
      <c r="F34" s="6"/>
      <c r="G34" s="6"/>
    </row>
    <row r="35" spans="1:7" ht="15.75" customHeight="1" x14ac:dyDescent="0.2">
      <c r="A35" s="6"/>
      <c r="B35" s="6"/>
      <c r="C35" s="6"/>
      <c r="D35" s="6"/>
      <c r="E35" s="6"/>
      <c r="F35" s="6"/>
      <c r="G35" s="6"/>
    </row>
    <row r="36" spans="1:7" ht="15.75" customHeight="1" x14ac:dyDescent="0.2">
      <c r="A36" s="6"/>
      <c r="B36" s="6"/>
      <c r="C36" s="6"/>
      <c r="D36" s="6"/>
      <c r="E36" s="6"/>
      <c r="F36" s="6"/>
      <c r="G36" s="6"/>
    </row>
    <row r="37" spans="1:7" ht="15.75" customHeight="1" x14ac:dyDescent="0.2">
      <c r="A37" s="6"/>
      <c r="B37" s="6"/>
      <c r="C37" s="6"/>
      <c r="D37" s="6"/>
      <c r="E37" s="6"/>
      <c r="F37" s="6"/>
      <c r="G37" s="6"/>
    </row>
  </sheetData>
  <mergeCells count="7">
    <mergeCell ref="I5:N5"/>
    <mergeCell ref="M4:N4"/>
    <mergeCell ref="A31:G31"/>
    <mergeCell ref="A2:G2"/>
    <mergeCell ref="A3:G3"/>
    <mergeCell ref="B5:G5"/>
    <mergeCell ref="F4:G4"/>
  </mergeCells>
  <hyperlinks>
    <hyperlink ref="A1" location="'Table of contents'!A1" display="Index"/>
  </hyperlinks>
  <pageMargins left="0.75" right="0.75" top="1" bottom="1" header="0.5" footer="0.5"/>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showGridLines="0" showRuler="0" zoomScaleNormal="100" workbookViewId="0">
      <selection sqref="A1:XFD1"/>
    </sheetView>
  </sheetViews>
  <sheetFormatPr defaultColWidth="13.7109375" defaultRowHeight="12.75" x14ac:dyDescent="0.2"/>
  <cols>
    <col min="1" max="1" width="49.42578125" customWidth="1"/>
    <col min="2" max="2" width="14.140625" customWidth="1"/>
    <col min="4" max="4" width="0.28515625" customWidth="1"/>
    <col min="7" max="7" width="0.5703125" customWidth="1"/>
    <col min="10" max="10" width="1.5703125" customWidth="1"/>
    <col min="12" max="12" width="14.85546875" customWidth="1"/>
    <col min="13" max="13" width="0.5703125" customWidth="1"/>
    <col min="16" max="16" width="0.42578125" customWidth="1"/>
  </cols>
  <sheetData>
    <row r="1" spans="1:18" s="324" customFormat="1" x14ac:dyDescent="0.2">
      <c r="A1" s="330" t="s">
        <v>573</v>
      </c>
    </row>
    <row r="2" spans="1:18" ht="24.2" customHeight="1" x14ac:dyDescent="0.25">
      <c r="A2" s="394" t="s">
        <v>10</v>
      </c>
      <c r="B2" s="395"/>
      <c r="C2" s="395"/>
      <c r="D2" s="395"/>
      <c r="E2" s="395"/>
      <c r="F2" s="395"/>
      <c r="G2" s="395"/>
      <c r="H2" s="395"/>
      <c r="I2" s="395"/>
    </row>
    <row r="3" spans="1:18" ht="15.75" customHeight="1" x14ac:dyDescent="0.2">
      <c r="A3" s="393" t="s">
        <v>294</v>
      </c>
      <c r="B3" s="393"/>
      <c r="C3" s="393"/>
      <c r="D3" s="393"/>
      <c r="E3" s="393"/>
      <c r="F3" s="393"/>
      <c r="G3" s="393"/>
      <c r="H3" s="393"/>
      <c r="I3" s="393"/>
      <c r="J3" s="393"/>
      <c r="K3" s="393"/>
      <c r="L3" s="393"/>
      <c r="M3" s="393"/>
      <c r="N3" s="393"/>
      <c r="O3" s="393"/>
      <c r="P3" s="393"/>
      <c r="Q3" s="393"/>
      <c r="R3" s="393"/>
    </row>
    <row r="4" spans="1:18" x14ac:dyDescent="0.2">
      <c r="A4" s="100"/>
      <c r="B4" s="161"/>
      <c r="C4" s="161"/>
      <c r="E4" s="161"/>
      <c r="F4" s="161"/>
      <c r="H4" s="415">
        <v>43830</v>
      </c>
      <c r="I4" s="415"/>
      <c r="K4" s="94"/>
      <c r="L4" s="94"/>
      <c r="N4" s="94"/>
      <c r="O4" s="94"/>
      <c r="Q4" s="425">
        <v>43465</v>
      </c>
      <c r="R4" s="425"/>
    </row>
    <row r="5" spans="1:18" x14ac:dyDescent="0.2">
      <c r="A5" s="100"/>
      <c r="B5" s="420" t="s">
        <v>295</v>
      </c>
      <c r="C5" s="420"/>
      <c r="D5" s="5"/>
      <c r="E5" s="420" t="s">
        <v>296</v>
      </c>
      <c r="F5" s="420"/>
      <c r="G5" s="5"/>
      <c r="H5" s="422"/>
      <c r="I5" s="422"/>
      <c r="K5" s="423" t="s">
        <v>295</v>
      </c>
      <c r="L5" s="418"/>
      <c r="M5" s="5"/>
      <c r="N5" s="418" t="s">
        <v>296</v>
      </c>
      <c r="O5" s="418"/>
      <c r="P5" s="5"/>
      <c r="Q5" s="424"/>
      <c r="R5" s="424"/>
    </row>
    <row r="6" spans="1:18" ht="15.75" customHeight="1" x14ac:dyDescent="0.2">
      <c r="A6" s="100"/>
      <c r="B6" s="84" t="s">
        <v>297</v>
      </c>
      <c r="C6" s="84" t="s">
        <v>298</v>
      </c>
      <c r="E6" s="84" t="s">
        <v>297</v>
      </c>
      <c r="F6" s="84" t="s">
        <v>298</v>
      </c>
      <c r="H6" s="86" t="s">
        <v>299</v>
      </c>
      <c r="I6" s="86" t="s">
        <v>300</v>
      </c>
      <c r="K6" s="85" t="s">
        <v>297</v>
      </c>
      <c r="L6" s="85" t="s">
        <v>298</v>
      </c>
      <c r="N6" s="85" t="s">
        <v>297</v>
      </c>
      <c r="O6" s="85" t="s">
        <v>298</v>
      </c>
      <c r="Q6" s="87" t="s">
        <v>299</v>
      </c>
      <c r="R6" s="87" t="s">
        <v>300</v>
      </c>
    </row>
    <row r="7" spans="1:18" ht="15.75" customHeight="1" x14ac:dyDescent="0.2">
      <c r="A7" s="100"/>
      <c r="B7" s="86" t="s">
        <v>301</v>
      </c>
      <c r="C7" s="86" t="s">
        <v>301</v>
      </c>
      <c r="E7" s="86" t="s">
        <v>301</v>
      </c>
      <c r="F7" s="86" t="s">
        <v>301</v>
      </c>
      <c r="H7" s="86"/>
      <c r="I7" s="86" t="s">
        <v>302</v>
      </c>
      <c r="K7" s="87" t="s">
        <v>301</v>
      </c>
      <c r="L7" s="87" t="s">
        <v>301</v>
      </c>
      <c r="N7" s="87" t="s">
        <v>301</v>
      </c>
      <c r="O7" s="87" t="s">
        <v>301</v>
      </c>
      <c r="Q7" s="87"/>
      <c r="R7" s="87" t="s">
        <v>302</v>
      </c>
    </row>
    <row r="8" spans="1:18" ht="15.75" customHeight="1" x14ac:dyDescent="0.2">
      <c r="A8" s="100"/>
      <c r="B8" s="86" t="s">
        <v>303</v>
      </c>
      <c r="C8" s="86" t="s">
        <v>303</v>
      </c>
      <c r="E8" s="86" t="s">
        <v>303</v>
      </c>
      <c r="F8" s="86" t="s">
        <v>303</v>
      </c>
      <c r="H8" s="86"/>
      <c r="I8" s="86"/>
      <c r="K8" s="87" t="s">
        <v>303</v>
      </c>
      <c r="L8" s="87" t="s">
        <v>303</v>
      </c>
      <c r="N8" s="87" t="s">
        <v>303</v>
      </c>
      <c r="O8" s="87" t="s">
        <v>303</v>
      </c>
      <c r="Q8" s="87"/>
      <c r="R8" s="87"/>
    </row>
    <row r="9" spans="1:18" ht="15.75" customHeight="1" x14ac:dyDescent="0.2">
      <c r="A9" s="10" t="s">
        <v>217</v>
      </c>
      <c r="B9" s="80" t="s">
        <v>52</v>
      </c>
      <c r="C9" s="80" t="s">
        <v>52</v>
      </c>
      <c r="E9" s="80" t="s">
        <v>52</v>
      </c>
      <c r="F9" s="80" t="s">
        <v>52</v>
      </c>
      <c r="H9" s="80" t="s">
        <v>52</v>
      </c>
      <c r="I9" s="80" t="s">
        <v>45</v>
      </c>
      <c r="K9" s="82" t="s">
        <v>52</v>
      </c>
      <c r="L9" s="82" t="s">
        <v>52</v>
      </c>
      <c r="N9" s="82" t="s">
        <v>52</v>
      </c>
      <c r="O9" s="82" t="s">
        <v>52</v>
      </c>
      <c r="Q9" s="82" t="s">
        <v>52</v>
      </c>
      <c r="R9" s="82" t="s">
        <v>45</v>
      </c>
    </row>
    <row r="10" spans="1:18" x14ac:dyDescent="0.2">
      <c r="A10" s="88" t="s">
        <v>246</v>
      </c>
      <c r="B10" s="89">
        <v>4293</v>
      </c>
      <c r="C10" s="89">
        <v>0</v>
      </c>
      <c r="E10" s="89">
        <v>4293</v>
      </c>
      <c r="F10" s="89">
        <v>0</v>
      </c>
      <c r="H10" s="89">
        <v>8</v>
      </c>
      <c r="I10" s="162">
        <v>1.7788830868476701E-3</v>
      </c>
      <c r="K10" s="90">
        <v>4511</v>
      </c>
      <c r="L10" s="90">
        <v>0</v>
      </c>
      <c r="N10" s="90">
        <v>4511</v>
      </c>
      <c r="O10" s="90">
        <v>0</v>
      </c>
      <c r="Q10" s="90">
        <v>7</v>
      </c>
      <c r="R10" s="163">
        <v>1.6101442553994501E-3</v>
      </c>
    </row>
    <row r="11" spans="1:18" hidden="1" x14ac:dyDescent="0.2">
      <c r="A11" s="91" t="s">
        <v>304</v>
      </c>
      <c r="B11" s="164">
        <v>0</v>
      </c>
      <c r="C11" s="164">
        <v>0</v>
      </c>
      <c r="E11" s="164">
        <v>0</v>
      </c>
      <c r="F11" s="164">
        <v>0</v>
      </c>
      <c r="H11" s="164">
        <v>0</v>
      </c>
      <c r="I11" s="165">
        <v>0</v>
      </c>
      <c r="K11" s="166">
        <v>0</v>
      </c>
      <c r="L11" s="166">
        <v>0</v>
      </c>
      <c r="N11" s="166">
        <v>0</v>
      </c>
      <c r="O11" s="166">
        <v>0</v>
      </c>
      <c r="Q11" s="166">
        <v>0</v>
      </c>
      <c r="R11" s="167">
        <v>0.2</v>
      </c>
    </row>
    <row r="12" spans="1:18" hidden="1" x14ac:dyDescent="0.2">
      <c r="A12" s="91" t="s">
        <v>305</v>
      </c>
      <c r="B12" s="92">
        <v>0</v>
      </c>
      <c r="C12" s="92">
        <v>0</v>
      </c>
      <c r="E12" s="92">
        <v>0</v>
      </c>
      <c r="F12" s="92">
        <v>0</v>
      </c>
      <c r="H12" s="92">
        <v>0</v>
      </c>
      <c r="I12" s="165">
        <v>0</v>
      </c>
      <c r="K12" s="93">
        <v>0</v>
      </c>
      <c r="L12" s="93">
        <v>0</v>
      </c>
      <c r="N12" s="93">
        <v>0</v>
      </c>
      <c r="O12" s="93">
        <v>0</v>
      </c>
      <c r="Q12" s="93">
        <v>0</v>
      </c>
      <c r="R12" s="167">
        <v>0</v>
      </c>
    </row>
    <row r="13" spans="1:18" hidden="1" x14ac:dyDescent="0.2">
      <c r="A13" s="91" t="s">
        <v>306</v>
      </c>
      <c r="B13" s="92">
        <v>0</v>
      </c>
      <c r="C13" s="92">
        <v>0</v>
      </c>
      <c r="E13" s="92">
        <v>0</v>
      </c>
      <c r="F13" s="92">
        <v>0</v>
      </c>
      <c r="H13" s="92">
        <v>0</v>
      </c>
      <c r="I13" s="165">
        <v>0</v>
      </c>
      <c r="K13" s="93">
        <v>0</v>
      </c>
      <c r="L13" s="93">
        <v>0</v>
      </c>
      <c r="N13" s="93">
        <v>0</v>
      </c>
      <c r="O13" s="93">
        <v>0</v>
      </c>
      <c r="Q13" s="93">
        <v>0</v>
      </c>
      <c r="R13" s="167">
        <v>0</v>
      </c>
    </row>
    <row r="14" spans="1:18" hidden="1" x14ac:dyDescent="0.2">
      <c r="A14" s="91" t="s">
        <v>307</v>
      </c>
      <c r="B14" s="92">
        <v>0</v>
      </c>
      <c r="C14" s="92">
        <v>0</v>
      </c>
      <c r="E14" s="92">
        <v>0</v>
      </c>
      <c r="F14" s="92">
        <v>0</v>
      </c>
      <c r="H14" s="92">
        <v>0</v>
      </c>
      <c r="I14" s="165">
        <v>0</v>
      </c>
      <c r="K14" s="93">
        <v>0</v>
      </c>
      <c r="L14" s="93">
        <v>0</v>
      </c>
      <c r="N14" s="93">
        <v>0</v>
      </c>
      <c r="O14" s="93">
        <v>0</v>
      </c>
      <c r="Q14" s="93">
        <v>0</v>
      </c>
      <c r="R14" s="167">
        <v>0</v>
      </c>
    </row>
    <row r="15" spans="1:18" x14ac:dyDescent="0.2">
      <c r="A15" s="91" t="s">
        <v>308</v>
      </c>
      <c r="B15" s="92">
        <v>290</v>
      </c>
      <c r="C15" s="138">
        <v>0</v>
      </c>
      <c r="E15" s="92">
        <v>110</v>
      </c>
      <c r="F15" s="92">
        <v>30</v>
      </c>
      <c r="H15" s="92">
        <v>43</v>
      </c>
      <c r="I15" s="165">
        <v>0.30738501935753498</v>
      </c>
      <c r="K15" s="93">
        <v>301</v>
      </c>
      <c r="L15" s="166">
        <v>0</v>
      </c>
      <c r="N15" s="93">
        <v>82</v>
      </c>
      <c r="O15" s="93">
        <v>31</v>
      </c>
      <c r="Q15" s="93">
        <v>39</v>
      </c>
      <c r="R15" s="167">
        <v>0.34376799834897698</v>
      </c>
    </row>
    <row r="16" spans="1:18" x14ac:dyDescent="0.2">
      <c r="A16" s="91" t="s">
        <v>309</v>
      </c>
      <c r="B16" s="92">
        <v>5140</v>
      </c>
      <c r="C16" s="92">
        <v>1536</v>
      </c>
      <c r="E16" s="92">
        <v>5120</v>
      </c>
      <c r="F16" s="92">
        <v>542</v>
      </c>
      <c r="H16" s="168">
        <v>5662</v>
      </c>
      <c r="I16" s="165">
        <v>1</v>
      </c>
      <c r="K16" s="93">
        <v>4434</v>
      </c>
      <c r="L16" s="93">
        <v>1274</v>
      </c>
      <c r="N16" s="93">
        <v>4411</v>
      </c>
      <c r="O16" s="93">
        <v>455</v>
      </c>
      <c r="Q16" s="93">
        <v>4866</v>
      </c>
      <c r="R16" s="167">
        <v>1</v>
      </c>
    </row>
    <row r="17" spans="1:18" x14ac:dyDescent="0.2">
      <c r="A17" s="91" t="s">
        <v>310</v>
      </c>
      <c r="B17" s="92">
        <v>263</v>
      </c>
      <c r="C17" s="92">
        <v>219</v>
      </c>
      <c r="E17" s="92">
        <v>263</v>
      </c>
      <c r="F17" s="92">
        <v>3</v>
      </c>
      <c r="H17" s="92">
        <v>199</v>
      </c>
      <c r="I17" s="165">
        <v>0.749999999999998</v>
      </c>
      <c r="K17" s="93">
        <v>303</v>
      </c>
      <c r="L17" s="93">
        <v>226</v>
      </c>
      <c r="N17" s="93">
        <v>303</v>
      </c>
      <c r="O17" s="93">
        <v>3</v>
      </c>
      <c r="Q17" s="93">
        <v>230</v>
      </c>
      <c r="R17" s="167">
        <v>0.749999999999999</v>
      </c>
    </row>
    <row r="18" spans="1:18" x14ac:dyDescent="0.2">
      <c r="A18" s="91" t="s">
        <v>311</v>
      </c>
      <c r="B18" s="92">
        <v>2679</v>
      </c>
      <c r="C18" s="92">
        <v>511</v>
      </c>
      <c r="E18" s="92">
        <v>2679</v>
      </c>
      <c r="F18" s="92">
        <v>236</v>
      </c>
      <c r="H18" s="92">
        <v>1882</v>
      </c>
      <c r="I18" s="165">
        <v>0.64558886267151705</v>
      </c>
      <c r="K18" s="93">
        <v>2488</v>
      </c>
      <c r="L18" s="93">
        <v>496</v>
      </c>
      <c r="N18" s="93">
        <v>2488</v>
      </c>
      <c r="O18" s="93">
        <v>226</v>
      </c>
      <c r="Q18" s="93">
        <v>1766</v>
      </c>
      <c r="R18" s="167">
        <v>0.65062607447513099</v>
      </c>
    </row>
    <row r="19" spans="1:18" x14ac:dyDescent="0.2">
      <c r="A19" s="91" t="s">
        <v>312</v>
      </c>
      <c r="B19" s="92">
        <v>144</v>
      </c>
      <c r="C19" s="92">
        <v>9</v>
      </c>
      <c r="E19" s="92">
        <v>144</v>
      </c>
      <c r="F19" s="92">
        <v>2</v>
      </c>
      <c r="H19" s="92">
        <v>183</v>
      </c>
      <c r="I19" s="165">
        <v>1.2512650793703399</v>
      </c>
      <c r="K19" s="93">
        <v>114</v>
      </c>
      <c r="L19" s="93">
        <v>5</v>
      </c>
      <c r="N19" s="93">
        <v>114</v>
      </c>
      <c r="O19" s="93">
        <v>1</v>
      </c>
      <c r="Q19" s="93">
        <v>133</v>
      </c>
      <c r="R19" s="167">
        <v>1.15725996979234</v>
      </c>
    </row>
    <row r="20" spans="1:18" x14ac:dyDescent="0.2">
      <c r="A20" s="91" t="s">
        <v>313</v>
      </c>
      <c r="B20" s="92">
        <v>156</v>
      </c>
      <c r="C20" s="92">
        <v>59</v>
      </c>
      <c r="E20" s="92">
        <v>156</v>
      </c>
      <c r="F20" s="92">
        <v>23</v>
      </c>
      <c r="H20" s="92">
        <v>268</v>
      </c>
      <c r="I20" s="165">
        <v>1.5</v>
      </c>
      <c r="K20" s="93">
        <v>200</v>
      </c>
      <c r="L20" s="93">
        <v>65</v>
      </c>
      <c r="N20" s="93">
        <v>200</v>
      </c>
      <c r="O20" s="93">
        <v>25</v>
      </c>
      <c r="Q20" s="93">
        <v>337</v>
      </c>
      <c r="R20" s="167">
        <v>1.5</v>
      </c>
    </row>
    <row r="21" spans="1:18" hidden="1" x14ac:dyDescent="0.2">
      <c r="A21" s="91" t="s">
        <v>314</v>
      </c>
      <c r="B21" s="92">
        <v>0</v>
      </c>
      <c r="C21" s="92">
        <v>0</v>
      </c>
      <c r="E21" s="92">
        <v>0</v>
      </c>
      <c r="F21" s="92">
        <v>0</v>
      </c>
      <c r="H21" s="92">
        <v>0</v>
      </c>
      <c r="I21" s="165">
        <v>0</v>
      </c>
      <c r="K21" s="93">
        <v>0</v>
      </c>
      <c r="L21" s="93">
        <v>0</v>
      </c>
      <c r="N21" s="93">
        <v>0</v>
      </c>
      <c r="O21" s="93">
        <v>0</v>
      </c>
      <c r="Q21" s="93">
        <v>0</v>
      </c>
      <c r="R21" s="167">
        <v>0</v>
      </c>
    </row>
    <row r="22" spans="1:18" hidden="1" x14ac:dyDescent="0.2">
      <c r="A22" s="91" t="s">
        <v>315</v>
      </c>
      <c r="B22" s="92">
        <v>0</v>
      </c>
      <c r="C22" s="92">
        <v>0</v>
      </c>
      <c r="E22" s="92">
        <v>0</v>
      </c>
      <c r="F22" s="92">
        <v>0</v>
      </c>
      <c r="H22" s="92">
        <v>0</v>
      </c>
      <c r="I22" s="165">
        <v>0</v>
      </c>
      <c r="K22" s="93">
        <v>0</v>
      </c>
      <c r="L22" s="93">
        <v>0</v>
      </c>
      <c r="N22" s="93">
        <v>0</v>
      </c>
      <c r="O22" s="93">
        <v>0</v>
      </c>
      <c r="Q22" s="93">
        <v>0</v>
      </c>
      <c r="R22" s="167">
        <v>0</v>
      </c>
    </row>
    <row r="23" spans="1:18" hidden="1" x14ac:dyDescent="0.2">
      <c r="A23" s="91" t="s">
        <v>316</v>
      </c>
      <c r="B23" s="92">
        <v>0</v>
      </c>
      <c r="C23" s="92">
        <v>0</v>
      </c>
      <c r="E23" s="92">
        <v>0</v>
      </c>
      <c r="F23" s="92">
        <v>0</v>
      </c>
      <c r="H23" s="92">
        <v>0</v>
      </c>
      <c r="I23" s="165">
        <v>0</v>
      </c>
      <c r="K23" s="93">
        <v>0</v>
      </c>
      <c r="L23" s="93">
        <v>0</v>
      </c>
      <c r="N23" s="93">
        <v>0</v>
      </c>
      <c r="O23" s="93">
        <v>0</v>
      </c>
      <c r="Q23" s="93">
        <v>0</v>
      </c>
      <c r="R23" s="167">
        <v>0</v>
      </c>
    </row>
    <row r="24" spans="1:18" x14ac:dyDescent="0.2">
      <c r="A24" s="91" t="s">
        <v>317</v>
      </c>
      <c r="B24" s="92">
        <v>38</v>
      </c>
      <c r="C24" s="92">
        <v>0</v>
      </c>
      <c r="E24" s="92">
        <v>38</v>
      </c>
      <c r="F24" s="92">
        <v>0</v>
      </c>
      <c r="H24" s="92">
        <v>94</v>
      </c>
      <c r="I24" s="165">
        <v>2.5</v>
      </c>
      <c r="K24" s="93">
        <v>38</v>
      </c>
      <c r="L24" s="93">
        <v>0</v>
      </c>
      <c r="N24" s="93">
        <v>38</v>
      </c>
      <c r="O24" s="93">
        <v>0</v>
      </c>
      <c r="Q24" s="93">
        <v>94</v>
      </c>
      <c r="R24" s="167">
        <v>2.5</v>
      </c>
    </row>
    <row r="25" spans="1:18" x14ac:dyDescent="0.2">
      <c r="A25" s="94" t="s">
        <v>318</v>
      </c>
      <c r="B25" s="95">
        <v>198</v>
      </c>
      <c r="C25" s="95">
        <v>0</v>
      </c>
      <c r="E25" s="95">
        <v>198</v>
      </c>
      <c r="F25" s="95">
        <v>0</v>
      </c>
      <c r="H25" s="95">
        <v>87</v>
      </c>
      <c r="I25" s="169">
        <v>0.44016285571920299</v>
      </c>
      <c r="K25" s="96">
        <v>160</v>
      </c>
      <c r="L25" s="96">
        <v>0</v>
      </c>
      <c r="N25" s="96">
        <v>160</v>
      </c>
      <c r="O25" s="96">
        <v>0</v>
      </c>
      <c r="Q25" s="96">
        <v>60</v>
      </c>
      <c r="R25" s="170">
        <v>0.37534198147659498</v>
      </c>
    </row>
    <row r="26" spans="1:18" x14ac:dyDescent="0.2">
      <c r="A26" s="97" t="s">
        <v>319</v>
      </c>
      <c r="B26" s="101">
        <v>13201</v>
      </c>
      <c r="C26" s="101">
        <v>2334</v>
      </c>
      <c r="E26" s="101">
        <v>13001</v>
      </c>
      <c r="F26" s="101">
        <v>836</v>
      </c>
      <c r="H26" s="101">
        <v>8426</v>
      </c>
      <c r="I26" s="171">
        <v>0.60895655386361303</v>
      </c>
      <c r="K26" s="102">
        <v>12549</v>
      </c>
      <c r="L26" s="102">
        <v>2066</v>
      </c>
      <c r="N26" s="102">
        <v>12307</v>
      </c>
      <c r="O26" s="102">
        <v>741</v>
      </c>
      <c r="Q26" s="102">
        <v>7532</v>
      </c>
      <c r="R26" s="172">
        <v>0.57730716550995098</v>
      </c>
    </row>
    <row r="27" spans="1:18" x14ac:dyDescent="0.2">
      <c r="B27" s="29"/>
      <c r="C27" s="29"/>
      <c r="E27" s="29"/>
      <c r="F27" s="29"/>
      <c r="H27" s="29"/>
      <c r="I27" s="29"/>
      <c r="K27" s="29"/>
      <c r="L27" s="29"/>
      <c r="N27" s="29"/>
      <c r="O27" s="29"/>
      <c r="Q27" s="29"/>
      <c r="R27" s="29"/>
    </row>
  </sheetData>
  <mergeCells count="10">
    <mergeCell ref="A2:I2"/>
    <mergeCell ref="E5:F5"/>
    <mergeCell ref="B5:C5"/>
    <mergeCell ref="H5:I5"/>
    <mergeCell ref="H4:I4"/>
    <mergeCell ref="A3:R3"/>
    <mergeCell ref="K5:L5"/>
    <mergeCell ref="N5:O5"/>
    <mergeCell ref="Q5:R5"/>
    <mergeCell ref="Q4:R4"/>
  </mergeCells>
  <hyperlinks>
    <hyperlink ref="A1" location="'Table of contents'!A1" display="Index"/>
  </hyperlinks>
  <pageMargins left="0.75" right="0.75" top="1" bottom="1" header="0.5" footer="0.5"/>
  <pageSetup paperSize="9"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uler="0" zoomScaleNormal="100" workbookViewId="0">
      <selection activeCell="A24" sqref="A24:C24"/>
    </sheetView>
  </sheetViews>
  <sheetFormatPr defaultColWidth="13.7109375" defaultRowHeight="12.75" x14ac:dyDescent="0.2"/>
  <cols>
    <col min="1" max="1" width="44.140625" customWidth="1"/>
    <col min="2" max="2" width="0.5703125" customWidth="1"/>
    <col min="6" max="6" width="12.28515625" customWidth="1"/>
    <col min="7" max="7" width="12.5703125" customWidth="1"/>
    <col min="10" max="10" width="3.5703125" customWidth="1"/>
    <col min="14" max="14" width="12.28515625" customWidth="1"/>
    <col min="15" max="15" width="11.85546875" customWidth="1"/>
  </cols>
  <sheetData>
    <row r="1" spans="1:17" s="324" customFormat="1" x14ac:dyDescent="0.2">
      <c r="A1" s="330" t="s">
        <v>573</v>
      </c>
    </row>
    <row r="2" spans="1:17" ht="13.5" x14ac:dyDescent="0.25">
      <c r="A2" s="394" t="s">
        <v>11</v>
      </c>
      <c r="B2" s="395"/>
      <c r="C2" s="395"/>
      <c r="D2" s="395"/>
      <c r="E2" s="395"/>
      <c r="F2" s="395"/>
      <c r="G2" s="395"/>
    </row>
    <row r="3" spans="1:17" ht="52.5" customHeight="1" x14ac:dyDescent="0.2">
      <c r="A3" s="396" t="s">
        <v>320</v>
      </c>
      <c r="B3" s="395"/>
      <c r="C3" s="395"/>
      <c r="D3" s="395"/>
      <c r="E3" s="395"/>
      <c r="F3" s="395"/>
      <c r="G3" s="395"/>
      <c r="H3" s="415">
        <v>43830</v>
      </c>
      <c r="I3" s="395"/>
      <c r="K3" s="31"/>
      <c r="L3" s="31"/>
      <c r="M3" s="31"/>
      <c r="N3" s="31"/>
      <c r="O3" s="31"/>
      <c r="P3" s="31"/>
      <c r="Q3" s="173">
        <v>43465</v>
      </c>
    </row>
    <row r="4" spans="1:17" ht="27.6" customHeight="1" x14ac:dyDescent="0.2">
      <c r="A4" s="6"/>
      <c r="B4" s="6"/>
      <c r="C4" s="420" t="s">
        <v>321</v>
      </c>
      <c r="D4" s="420"/>
      <c r="E4" s="174"/>
      <c r="F4" s="174"/>
      <c r="G4" s="174"/>
      <c r="H4" s="174"/>
      <c r="I4" s="175"/>
      <c r="K4" s="423" t="s">
        <v>322</v>
      </c>
      <c r="L4" s="423"/>
      <c r="M4" s="176"/>
      <c r="N4" s="176"/>
      <c r="O4" s="176"/>
      <c r="P4" s="176"/>
      <c r="Q4" s="5"/>
    </row>
    <row r="5" spans="1:17" ht="46.7" customHeight="1" x14ac:dyDescent="0.2">
      <c r="A5" s="6"/>
      <c r="B5" s="6"/>
      <c r="C5" s="174" t="s">
        <v>323</v>
      </c>
      <c r="D5" s="174" t="s">
        <v>324</v>
      </c>
      <c r="E5" s="48" t="s">
        <v>325</v>
      </c>
      <c r="F5" s="48" t="s">
        <v>326</v>
      </c>
      <c r="G5" s="48" t="s">
        <v>327</v>
      </c>
      <c r="H5" s="48" t="s">
        <v>328</v>
      </c>
      <c r="I5" s="48" t="s">
        <v>329</v>
      </c>
      <c r="K5" s="176" t="s">
        <v>323</v>
      </c>
      <c r="L5" s="176" t="s">
        <v>324</v>
      </c>
      <c r="M5" s="49" t="s">
        <v>325</v>
      </c>
      <c r="N5" s="49" t="s">
        <v>326</v>
      </c>
      <c r="O5" s="49" t="s">
        <v>327</v>
      </c>
      <c r="P5" s="49" t="s">
        <v>328</v>
      </c>
      <c r="Q5" s="49" t="s">
        <v>330</v>
      </c>
    </row>
    <row r="6" spans="1:17" ht="27.6" customHeight="1" x14ac:dyDescent="0.2">
      <c r="A6" s="10" t="s">
        <v>51</v>
      </c>
      <c r="B6" s="31"/>
      <c r="C6" s="11" t="s">
        <v>52</v>
      </c>
      <c r="D6" s="11" t="s">
        <v>52</v>
      </c>
      <c r="E6" s="11" t="s">
        <v>52</v>
      </c>
      <c r="F6" s="11" t="s">
        <v>52</v>
      </c>
      <c r="G6" s="11" t="s">
        <v>52</v>
      </c>
      <c r="H6" s="11" t="s">
        <v>52</v>
      </c>
      <c r="I6" s="11" t="s">
        <v>52</v>
      </c>
      <c r="K6" s="50" t="s">
        <v>52</v>
      </c>
      <c r="L6" s="50" t="s">
        <v>52</v>
      </c>
      <c r="M6" s="50" t="s">
        <v>52</v>
      </c>
      <c r="N6" s="50" t="s">
        <v>52</v>
      </c>
      <c r="O6" s="50" t="s">
        <v>52</v>
      </c>
      <c r="P6" s="50" t="s">
        <v>52</v>
      </c>
      <c r="Q6" s="50" t="s">
        <v>52</v>
      </c>
    </row>
    <row r="7" spans="1:17" x14ac:dyDescent="0.2">
      <c r="A7" s="2" t="s">
        <v>331</v>
      </c>
      <c r="B7" s="5"/>
      <c r="C7" s="38">
        <v>0</v>
      </c>
      <c r="D7" s="38">
        <v>4293</v>
      </c>
      <c r="E7" s="38">
        <v>0</v>
      </c>
      <c r="F7" s="38">
        <v>0</v>
      </c>
      <c r="G7" s="38">
        <v>0</v>
      </c>
      <c r="H7" s="38">
        <v>0</v>
      </c>
      <c r="I7" s="38">
        <v>4293</v>
      </c>
      <c r="K7" s="15">
        <v>0</v>
      </c>
      <c r="L7" s="15">
        <v>4511</v>
      </c>
      <c r="M7" s="15">
        <v>0</v>
      </c>
      <c r="N7" s="15">
        <v>0</v>
      </c>
      <c r="O7" s="15">
        <v>0</v>
      </c>
      <c r="P7" s="15">
        <v>0</v>
      </c>
      <c r="Q7" s="15">
        <v>4511</v>
      </c>
    </row>
    <row r="8" spans="1:17" x14ac:dyDescent="0.2">
      <c r="A8" s="3" t="s">
        <v>332</v>
      </c>
      <c r="B8" s="6"/>
      <c r="C8" s="40">
        <v>0</v>
      </c>
      <c r="D8" s="40">
        <v>290</v>
      </c>
      <c r="E8" s="40">
        <v>0</v>
      </c>
      <c r="F8" s="40">
        <v>0</v>
      </c>
      <c r="G8" s="40">
        <v>0</v>
      </c>
      <c r="H8" s="40">
        <v>0</v>
      </c>
      <c r="I8" s="40">
        <v>290</v>
      </c>
      <c r="K8" s="19">
        <v>0</v>
      </c>
      <c r="L8" s="19">
        <v>301</v>
      </c>
      <c r="M8" s="19">
        <v>0</v>
      </c>
      <c r="N8" s="19">
        <v>0</v>
      </c>
      <c r="O8" s="19">
        <v>0</v>
      </c>
      <c r="P8" s="19">
        <v>0</v>
      </c>
      <c r="Q8" s="19">
        <v>301</v>
      </c>
    </row>
    <row r="9" spans="1:17" x14ac:dyDescent="0.2">
      <c r="A9" s="3" t="s">
        <v>333</v>
      </c>
      <c r="B9" s="6"/>
      <c r="C9" s="40">
        <v>90</v>
      </c>
      <c r="D9" s="40">
        <v>6712</v>
      </c>
      <c r="E9" s="40">
        <v>36</v>
      </c>
      <c r="F9" s="40">
        <v>0</v>
      </c>
      <c r="G9" s="40">
        <v>0</v>
      </c>
      <c r="H9" s="40">
        <v>-12</v>
      </c>
      <c r="I9" s="40">
        <v>6676</v>
      </c>
      <c r="K9" s="19">
        <v>45</v>
      </c>
      <c r="L9" s="19">
        <v>5751</v>
      </c>
      <c r="M9" s="19">
        <v>43</v>
      </c>
      <c r="N9" s="19">
        <v>0</v>
      </c>
      <c r="O9" s="19">
        <v>0</v>
      </c>
      <c r="P9" s="19">
        <v>19</v>
      </c>
      <c r="Q9" s="19">
        <v>5708</v>
      </c>
    </row>
    <row r="10" spans="1:17" x14ac:dyDescent="0.2">
      <c r="A10" s="3" t="s">
        <v>334</v>
      </c>
      <c r="B10" s="6"/>
      <c r="C10" s="40">
        <v>9</v>
      </c>
      <c r="D10" s="40">
        <v>485</v>
      </c>
      <c r="E10" s="40">
        <v>3</v>
      </c>
      <c r="F10" s="40">
        <v>0</v>
      </c>
      <c r="G10" s="40">
        <v>0</v>
      </c>
      <c r="H10" s="40">
        <v>-1</v>
      </c>
      <c r="I10" s="40">
        <v>482</v>
      </c>
      <c r="K10" s="19">
        <v>29</v>
      </c>
      <c r="L10" s="19">
        <v>537</v>
      </c>
      <c r="M10" s="19">
        <v>8</v>
      </c>
      <c r="N10" s="19">
        <v>0</v>
      </c>
      <c r="O10" s="19">
        <v>0</v>
      </c>
      <c r="P10" s="19">
        <v>-4</v>
      </c>
      <c r="Q10" s="19">
        <v>529</v>
      </c>
    </row>
    <row r="11" spans="1:17" x14ac:dyDescent="0.2">
      <c r="A11" s="3" t="s">
        <v>335</v>
      </c>
      <c r="B11" s="6"/>
      <c r="C11" s="40">
        <v>83</v>
      </c>
      <c r="D11" s="40">
        <v>3200</v>
      </c>
      <c r="E11" s="40">
        <v>10</v>
      </c>
      <c r="F11" s="40">
        <v>0</v>
      </c>
      <c r="G11" s="40">
        <v>0</v>
      </c>
      <c r="H11" s="40">
        <v>-5</v>
      </c>
      <c r="I11" s="40">
        <v>3190</v>
      </c>
      <c r="K11" s="19">
        <v>91</v>
      </c>
      <c r="L11" s="19">
        <v>2995</v>
      </c>
      <c r="M11" s="19">
        <v>11</v>
      </c>
      <c r="N11" s="19">
        <v>0</v>
      </c>
      <c r="O11" s="19">
        <v>0</v>
      </c>
      <c r="P11" s="19">
        <v>-10</v>
      </c>
      <c r="Q11" s="19">
        <v>2984</v>
      </c>
    </row>
    <row r="12" spans="1:17" x14ac:dyDescent="0.2">
      <c r="A12" s="3" t="s">
        <v>336</v>
      </c>
      <c r="B12" s="6"/>
      <c r="C12" s="40">
        <v>182</v>
      </c>
      <c r="D12" s="40">
        <v>0</v>
      </c>
      <c r="E12" s="40">
        <v>29</v>
      </c>
      <c r="F12" s="40">
        <v>0</v>
      </c>
      <c r="G12" s="40">
        <v>27</v>
      </c>
      <c r="H12" s="40">
        <v>41</v>
      </c>
      <c r="I12" s="40">
        <v>153</v>
      </c>
      <c r="K12" s="19">
        <v>165</v>
      </c>
      <c r="L12" s="19">
        <v>0</v>
      </c>
      <c r="M12" s="19">
        <v>46</v>
      </c>
      <c r="N12" s="19">
        <v>0</v>
      </c>
      <c r="O12" s="19">
        <v>0</v>
      </c>
      <c r="P12" s="19">
        <v>11</v>
      </c>
      <c r="Q12" s="19">
        <v>119</v>
      </c>
    </row>
    <row r="13" spans="1:17" x14ac:dyDescent="0.2">
      <c r="A13" s="3" t="s">
        <v>337</v>
      </c>
      <c r="B13" s="6"/>
      <c r="C13" s="40">
        <v>10</v>
      </c>
      <c r="D13" s="40">
        <v>210</v>
      </c>
      <c r="E13" s="40">
        <v>5</v>
      </c>
      <c r="F13" s="40">
        <v>0</v>
      </c>
      <c r="G13" s="40">
        <v>3</v>
      </c>
      <c r="H13" s="40">
        <v>-3</v>
      </c>
      <c r="I13" s="40">
        <v>215</v>
      </c>
      <c r="K13" s="19">
        <v>20</v>
      </c>
      <c r="L13" s="19">
        <v>257</v>
      </c>
      <c r="M13" s="19">
        <v>12</v>
      </c>
      <c r="N13" s="19">
        <v>0</v>
      </c>
      <c r="O13" s="19">
        <v>0</v>
      </c>
      <c r="P13" s="19">
        <v>6</v>
      </c>
      <c r="Q13" s="19">
        <v>265</v>
      </c>
    </row>
    <row r="14" spans="1:17" x14ac:dyDescent="0.2">
      <c r="A14" s="3" t="s">
        <v>338</v>
      </c>
      <c r="B14" s="6"/>
      <c r="C14" s="40">
        <v>0</v>
      </c>
      <c r="D14" s="40">
        <v>38</v>
      </c>
      <c r="E14" s="40">
        <v>0</v>
      </c>
      <c r="F14" s="40">
        <v>0</v>
      </c>
      <c r="G14" s="40">
        <v>0</v>
      </c>
      <c r="H14" s="40">
        <v>0</v>
      </c>
      <c r="I14" s="40">
        <v>38</v>
      </c>
      <c r="K14" s="19">
        <v>0</v>
      </c>
      <c r="L14" s="19">
        <v>38</v>
      </c>
      <c r="M14" s="19">
        <v>0</v>
      </c>
      <c r="N14" s="19">
        <v>0</v>
      </c>
      <c r="O14" s="19">
        <v>0</v>
      </c>
      <c r="P14" s="19">
        <v>0</v>
      </c>
      <c r="Q14" s="19">
        <v>38</v>
      </c>
    </row>
    <row r="15" spans="1:17" x14ac:dyDescent="0.2">
      <c r="A15" s="4" t="s">
        <v>339</v>
      </c>
      <c r="B15" s="31"/>
      <c r="C15" s="44">
        <v>0</v>
      </c>
      <c r="D15" s="44">
        <v>198</v>
      </c>
      <c r="E15" s="44">
        <v>0</v>
      </c>
      <c r="F15" s="44">
        <v>0</v>
      </c>
      <c r="G15" s="44">
        <v>0</v>
      </c>
      <c r="H15" s="44">
        <v>0</v>
      </c>
      <c r="I15" s="44">
        <v>198</v>
      </c>
      <c r="K15" s="21">
        <v>0</v>
      </c>
      <c r="L15" s="21">
        <v>160</v>
      </c>
      <c r="M15" s="21">
        <v>0</v>
      </c>
      <c r="N15" s="21">
        <v>0</v>
      </c>
      <c r="O15" s="21">
        <v>0</v>
      </c>
      <c r="P15" s="21">
        <v>0</v>
      </c>
      <c r="Q15" s="21">
        <v>160</v>
      </c>
    </row>
    <row r="16" spans="1:17" x14ac:dyDescent="0.2">
      <c r="A16" s="13" t="s">
        <v>340</v>
      </c>
      <c r="B16" s="13"/>
      <c r="C16" s="177">
        <v>192</v>
      </c>
      <c r="D16" s="177">
        <v>15426</v>
      </c>
      <c r="E16" s="177">
        <v>83</v>
      </c>
      <c r="F16" s="177">
        <v>0</v>
      </c>
      <c r="G16" s="177">
        <v>30</v>
      </c>
      <c r="H16" s="177">
        <v>20</v>
      </c>
      <c r="I16" s="177">
        <v>15535</v>
      </c>
      <c r="K16" s="23">
        <v>185</v>
      </c>
      <c r="L16" s="23">
        <v>14550</v>
      </c>
      <c r="M16" s="23">
        <v>120</v>
      </c>
      <c r="N16" s="23">
        <v>0</v>
      </c>
      <c r="O16" s="23">
        <v>0</v>
      </c>
      <c r="P16" s="23">
        <v>22</v>
      </c>
      <c r="Q16" s="23">
        <v>14615</v>
      </c>
    </row>
    <row r="17" spans="1:17" x14ac:dyDescent="0.2">
      <c r="A17" s="16" t="s">
        <v>341</v>
      </c>
      <c r="B17" s="16"/>
      <c r="C17" s="178">
        <v>192</v>
      </c>
      <c r="D17" s="178">
        <v>15426</v>
      </c>
      <c r="E17" s="178">
        <v>83</v>
      </c>
      <c r="F17" s="178">
        <v>0</v>
      </c>
      <c r="G17" s="178">
        <v>30</v>
      </c>
      <c r="H17" s="178">
        <v>20</v>
      </c>
      <c r="I17" s="178">
        <v>15535</v>
      </c>
      <c r="K17" s="28">
        <v>185</v>
      </c>
      <c r="L17" s="28">
        <v>14550</v>
      </c>
      <c r="M17" s="28">
        <v>120</v>
      </c>
      <c r="N17" s="28">
        <v>0</v>
      </c>
      <c r="O17" s="28">
        <v>0</v>
      </c>
      <c r="P17" s="28">
        <v>0</v>
      </c>
      <c r="Q17" s="28">
        <v>14615</v>
      </c>
    </row>
    <row r="18" spans="1:17" x14ac:dyDescent="0.2">
      <c r="A18" s="6"/>
      <c r="B18" s="6"/>
      <c r="C18" s="179"/>
      <c r="D18" s="179"/>
      <c r="E18" s="179"/>
      <c r="F18" s="179"/>
      <c r="G18" s="179"/>
      <c r="H18" s="179"/>
      <c r="I18" s="179"/>
      <c r="K18" s="180"/>
      <c r="L18" s="180"/>
      <c r="M18" s="180"/>
      <c r="N18" s="180"/>
      <c r="O18" s="180"/>
      <c r="P18" s="180"/>
      <c r="Q18" s="180"/>
    </row>
    <row r="19" spans="1:17" x14ac:dyDescent="0.2">
      <c r="A19" s="3" t="s">
        <v>70</v>
      </c>
      <c r="B19" s="6"/>
      <c r="C19" s="16"/>
      <c r="D19" s="16"/>
      <c r="E19" s="16"/>
      <c r="F19" s="16"/>
      <c r="G19" s="16"/>
      <c r="H19" s="16"/>
      <c r="I19" s="16"/>
      <c r="K19" s="3"/>
      <c r="L19" s="3"/>
      <c r="M19" s="3"/>
      <c r="N19" s="3"/>
      <c r="O19" s="3"/>
      <c r="P19" s="3"/>
      <c r="Q19" s="3"/>
    </row>
    <row r="20" spans="1:17" x14ac:dyDescent="0.2">
      <c r="A20" s="3" t="s">
        <v>342</v>
      </c>
      <c r="B20" s="6"/>
      <c r="C20" s="40">
        <v>178</v>
      </c>
      <c r="D20" s="40">
        <v>10775</v>
      </c>
      <c r="E20" s="40">
        <v>74</v>
      </c>
      <c r="F20" s="40">
        <v>0</v>
      </c>
      <c r="G20" s="40">
        <v>30</v>
      </c>
      <c r="H20" s="40">
        <v>19</v>
      </c>
      <c r="I20" s="40">
        <v>10879</v>
      </c>
      <c r="K20" s="19">
        <v>175</v>
      </c>
      <c r="L20" s="19">
        <v>12487</v>
      </c>
      <c r="M20" s="19">
        <v>113</v>
      </c>
      <c r="N20" s="19">
        <v>0</v>
      </c>
      <c r="O20" s="19">
        <v>0</v>
      </c>
      <c r="P20" s="19">
        <v>14</v>
      </c>
      <c r="Q20" s="19">
        <v>12549</v>
      </c>
    </row>
    <row r="21" spans="1:17" x14ac:dyDescent="0.2">
      <c r="A21" s="4" t="s">
        <v>343</v>
      </c>
      <c r="B21" s="31"/>
      <c r="C21" s="44">
        <v>14</v>
      </c>
      <c r="D21" s="44">
        <v>4651</v>
      </c>
      <c r="E21" s="44">
        <v>9</v>
      </c>
      <c r="F21" s="44">
        <v>0</v>
      </c>
      <c r="G21" s="44">
        <v>0</v>
      </c>
      <c r="H21" s="44">
        <v>1</v>
      </c>
      <c r="I21" s="44">
        <v>4656</v>
      </c>
      <c r="K21" s="21">
        <v>10</v>
      </c>
      <c r="L21" s="21">
        <v>2063</v>
      </c>
      <c r="M21" s="21">
        <v>7</v>
      </c>
      <c r="N21" s="21">
        <v>0</v>
      </c>
      <c r="O21" s="21">
        <v>0</v>
      </c>
      <c r="P21" s="21">
        <v>8</v>
      </c>
      <c r="Q21" s="21">
        <v>2066</v>
      </c>
    </row>
    <row r="22" spans="1:17" x14ac:dyDescent="0.2">
      <c r="A22" s="5"/>
      <c r="B22" s="5"/>
      <c r="C22" s="5"/>
      <c r="D22" s="5"/>
      <c r="E22" s="5"/>
      <c r="F22" s="5"/>
      <c r="G22" s="5"/>
      <c r="H22" s="5"/>
      <c r="I22" s="5"/>
      <c r="K22" s="5"/>
      <c r="L22" s="5"/>
      <c r="M22" s="5"/>
      <c r="N22" s="5"/>
      <c r="O22" s="5"/>
      <c r="P22" s="5"/>
      <c r="Q22" s="5"/>
    </row>
    <row r="24" spans="1:17" x14ac:dyDescent="0.2">
      <c r="A24" s="393" t="s">
        <v>344</v>
      </c>
      <c r="B24" s="393"/>
      <c r="C24" s="393"/>
      <c r="D24" s="3"/>
      <c r="E24" s="3"/>
      <c r="F24" s="3"/>
    </row>
    <row r="25" spans="1:17" x14ac:dyDescent="0.2">
      <c r="A25" s="393" t="s">
        <v>345</v>
      </c>
      <c r="B25" s="393"/>
      <c r="C25" s="393"/>
      <c r="D25" s="3"/>
      <c r="E25" s="3"/>
      <c r="F25" s="3"/>
    </row>
    <row r="26" spans="1:17" x14ac:dyDescent="0.2">
      <c r="A26" s="393" t="s">
        <v>346</v>
      </c>
      <c r="B26" s="393"/>
      <c r="C26" s="393"/>
      <c r="D26" s="393"/>
      <c r="E26" s="393"/>
      <c r="F26" s="393"/>
    </row>
    <row r="27" spans="1:17" x14ac:dyDescent="0.2">
      <c r="A27" s="393" t="s">
        <v>347</v>
      </c>
      <c r="B27" s="393"/>
      <c r="C27" s="393"/>
      <c r="D27" s="393"/>
      <c r="E27" s="393"/>
      <c r="F27" s="393"/>
    </row>
    <row r="28" spans="1:17" hidden="1" x14ac:dyDescent="0.2">
      <c r="I28" s="173">
        <v>43465</v>
      </c>
    </row>
    <row r="29" spans="1:17" ht="27.6" hidden="1" customHeight="1" x14ac:dyDescent="0.2">
      <c r="A29" s="181" t="s">
        <v>348</v>
      </c>
      <c r="B29" s="6"/>
      <c r="C29" s="423" t="s">
        <v>322</v>
      </c>
      <c r="D29" s="423"/>
      <c r="E29" s="176"/>
      <c r="F29" s="176"/>
      <c r="G29" s="176"/>
      <c r="H29" s="176"/>
      <c r="I29" s="5"/>
    </row>
    <row r="30" spans="1:17" ht="46.7" hidden="1" customHeight="1" x14ac:dyDescent="0.2">
      <c r="C30" s="176" t="s">
        <v>323</v>
      </c>
      <c r="D30" s="176" t="s">
        <v>324</v>
      </c>
      <c r="E30" s="49" t="s">
        <v>325</v>
      </c>
      <c r="F30" s="49" t="s">
        <v>326</v>
      </c>
      <c r="G30" s="49" t="s">
        <v>327</v>
      </c>
      <c r="H30" s="49" t="s">
        <v>349</v>
      </c>
      <c r="I30" s="49" t="s">
        <v>330</v>
      </c>
    </row>
    <row r="31" spans="1:17" hidden="1" x14ac:dyDescent="0.2">
      <c r="A31" s="182" t="s">
        <v>51</v>
      </c>
      <c r="B31" s="31"/>
      <c r="C31" s="50" t="s">
        <v>52</v>
      </c>
      <c r="D31" s="50" t="s">
        <v>52</v>
      </c>
      <c r="E31" s="50" t="s">
        <v>52</v>
      </c>
      <c r="F31" s="50" t="s">
        <v>52</v>
      </c>
      <c r="G31" s="50" t="s">
        <v>52</v>
      </c>
      <c r="H31" s="50" t="s">
        <v>52</v>
      </c>
      <c r="I31" s="50" t="s">
        <v>52</v>
      </c>
    </row>
    <row r="32" spans="1:17" hidden="1" x14ac:dyDescent="0.2">
      <c r="A32" s="2" t="s">
        <v>331</v>
      </c>
      <c r="B32" s="5"/>
      <c r="C32" s="15">
        <v>0</v>
      </c>
      <c r="D32" s="15">
        <v>4511</v>
      </c>
      <c r="E32" s="15">
        <v>0</v>
      </c>
      <c r="F32" s="15">
        <v>0</v>
      </c>
      <c r="G32" s="15">
        <v>0</v>
      </c>
      <c r="H32" s="15">
        <v>0</v>
      </c>
      <c r="I32" s="15">
        <v>4511</v>
      </c>
    </row>
    <row r="33" spans="1:9" hidden="1" x14ac:dyDescent="0.2">
      <c r="A33" s="3" t="s">
        <v>332</v>
      </c>
      <c r="B33" s="6"/>
      <c r="C33" s="19">
        <v>0</v>
      </c>
      <c r="D33" s="19">
        <v>301</v>
      </c>
      <c r="E33" s="19">
        <v>0</v>
      </c>
      <c r="F33" s="19">
        <v>0</v>
      </c>
      <c r="G33" s="19">
        <v>0</v>
      </c>
      <c r="H33" s="19">
        <v>0</v>
      </c>
      <c r="I33" s="19">
        <v>301</v>
      </c>
    </row>
    <row r="34" spans="1:9" hidden="1" x14ac:dyDescent="0.2">
      <c r="A34" s="3" t="s">
        <v>350</v>
      </c>
      <c r="B34" s="6"/>
      <c r="C34" s="19">
        <v>45</v>
      </c>
      <c r="D34" s="19">
        <v>5751</v>
      </c>
      <c r="E34" s="19">
        <v>43</v>
      </c>
      <c r="F34" s="19">
        <v>0</v>
      </c>
      <c r="G34" s="19">
        <v>0</v>
      </c>
      <c r="H34" s="19">
        <v>19</v>
      </c>
      <c r="I34" s="19">
        <v>5708</v>
      </c>
    </row>
    <row r="35" spans="1:9" hidden="1" x14ac:dyDescent="0.2">
      <c r="A35" s="3" t="s">
        <v>351</v>
      </c>
      <c r="B35" s="6"/>
      <c r="C35" s="19">
        <v>29</v>
      </c>
      <c r="D35" s="19">
        <v>537</v>
      </c>
      <c r="E35" s="19">
        <v>8</v>
      </c>
      <c r="F35" s="19">
        <v>0</v>
      </c>
      <c r="G35" s="19">
        <v>0</v>
      </c>
      <c r="H35" s="19">
        <v>-4</v>
      </c>
      <c r="I35" s="19">
        <v>529</v>
      </c>
    </row>
    <row r="36" spans="1:9" hidden="1" x14ac:dyDescent="0.2">
      <c r="A36" s="3" t="s">
        <v>352</v>
      </c>
      <c r="B36" s="6"/>
      <c r="C36" s="19">
        <v>91</v>
      </c>
      <c r="D36" s="19">
        <v>2995</v>
      </c>
      <c r="E36" s="19">
        <v>11</v>
      </c>
      <c r="F36" s="19">
        <v>0</v>
      </c>
      <c r="G36" s="19">
        <v>0</v>
      </c>
      <c r="H36" s="19">
        <v>-10</v>
      </c>
      <c r="I36" s="19">
        <v>2984</v>
      </c>
    </row>
    <row r="37" spans="1:9" hidden="1" x14ac:dyDescent="0.2">
      <c r="A37" s="3" t="s">
        <v>336</v>
      </c>
      <c r="B37" s="6"/>
      <c r="C37" s="19">
        <v>165</v>
      </c>
      <c r="D37" s="19">
        <v>0</v>
      </c>
      <c r="E37" s="19">
        <v>46</v>
      </c>
      <c r="F37" s="19">
        <v>0</v>
      </c>
      <c r="G37" s="19">
        <v>0</v>
      </c>
      <c r="H37" s="19">
        <v>11</v>
      </c>
      <c r="I37" s="19">
        <v>119</v>
      </c>
    </row>
    <row r="38" spans="1:9" hidden="1" x14ac:dyDescent="0.2">
      <c r="A38" s="3" t="s">
        <v>337</v>
      </c>
      <c r="B38" s="6"/>
      <c r="C38" s="19">
        <v>20</v>
      </c>
      <c r="D38" s="19">
        <v>257</v>
      </c>
      <c r="E38" s="19">
        <v>12</v>
      </c>
      <c r="F38" s="19">
        <v>0</v>
      </c>
      <c r="G38" s="19">
        <v>0</v>
      </c>
      <c r="H38" s="19">
        <v>6</v>
      </c>
      <c r="I38" s="19">
        <v>265</v>
      </c>
    </row>
    <row r="39" spans="1:9" hidden="1" x14ac:dyDescent="0.2">
      <c r="A39" s="3" t="s">
        <v>338</v>
      </c>
      <c r="B39" s="6"/>
      <c r="C39" s="19">
        <v>0</v>
      </c>
      <c r="D39" s="19">
        <v>38</v>
      </c>
      <c r="E39" s="19">
        <v>0</v>
      </c>
      <c r="F39" s="19">
        <v>0</v>
      </c>
      <c r="G39" s="19">
        <v>0</v>
      </c>
      <c r="H39" s="19">
        <v>0</v>
      </c>
      <c r="I39" s="19">
        <v>38</v>
      </c>
    </row>
    <row r="40" spans="1:9" hidden="1" x14ac:dyDescent="0.2">
      <c r="A40" s="4" t="s">
        <v>339</v>
      </c>
      <c r="B40" s="31"/>
      <c r="C40" s="21">
        <v>0</v>
      </c>
      <c r="D40" s="21">
        <v>160</v>
      </c>
      <c r="E40" s="21">
        <v>0</v>
      </c>
      <c r="F40" s="21">
        <v>0</v>
      </c>
      <c r="G40" s="21">
        <v>0</v>
      </c>
      <c r="H40" s="21">
        <v>0</v>
      </c>
      <c r="I40" s="21">
        <v>160</v>
      </c>
    </row>
    <row r="41" spans="1:9" hidden="1" x14ac:dyDescent="0.2">
      <c r="A41" s="183" t="s">
        <v>340</v>
      </c>
      <c r="B41" s="5"/>
      <c r="C41" s="23">
        <v>185</v>
      </c>
      <c r="D41" s="23">
        <v>14550</v>
      </c>
      <c r="E41" s="23">
        <v>120</v>
      </c>
      <c r="F41" s="23">
        <v>0</v>
      </c>
      <c r="G41" s="23">
        <v>0</v>
      </c>
      <c r="H41" s="23">
        <v>22</v>
      </c>
      <c r="I41" s="23">
        <v>14615</v>
      </c>
    </row>
    <row r="42" spans="1:9" hidden="1" x14ac:dyDescent="0.2">
      <c r="A42" s="181" t="s">
        <v>353</v>
      </c>
      <c r="B42" s="6"/>
      <c r="C42" s="28">
        <v>185</v>
      </c>
      <c r="D42" s="28">
        <v>14550</v>
      </c>
      <c r="E42" s="28">
        <v>120</v>
      </c>
      <c r="F42" s="28">
        <v>0</v>
      </c>
      <c r="G42" s="28">
        <v>0</v>
      </c>
      <c r="H42" s="28">
        <v>0</v>
      </c>
      <c r="I42" s="28">
        <v>14615</v>
      </c>
    </row>
    <row r="43" spans="1:9" hidden="1" x14ac:dyDescent="0.2">
      <c r="A43" s="3"/>
      <c r="B43" s="6"/>
      <c r="C43" s="180"/>
      <c r="D43" s="180"/>
      <c r="E43" s="180"/>
      <c r="F43" s="180"/>
      <c r="G43" s="180"/>
      <c r="H43" s="180"/>
      <c r="I43" s="180"/>
    </row>
    <row r="44" spans="1:9" hidden="1" x14ac:dyDescent="0.2">
      <c r="A44" s="3" t="s">
        <v>70</v>
      </c>
      <c r="B44" s="6"/>
      <c r="C44" s="3"/>
      <c r="D44" s="3"/>
      <c r="E44" s="3"/>
      <c r="F44" s="3"/>
      <c r="G44" s="3"/>
      <c r="H44" s="3"/>
      <c r="I44" s="3"/>
    </row>
    <row r="45" spans="1:9" hidden="1" x14ac:dyDescent="0.2">
      <c r="A45" s="3" t="s">
        <v>342</v>
      </c>
      <c r="B45" s="6"/>
      <c r="C45" s="19">
        <v>175</v>
      </c>
      <c r="D45" s="19">
        <v>12487</v>
      </c>
      <c r="E45" s="19">
        <v>113</v>
      </c>
      <c r="F45" s="19">
        <v>0</v>
      </c>
      <c r="G45" s="19">
        <v>0</v>
      </c>
      <c r="H45" s="19">
        <v>14</v>
      </c>
      <c r="I45" s="19">
        <v>12549</v>
      </c>
    </row>
    <row r="46" spans="1:9" hidden="1" x14ac:dyDescent="0.2">
      <c r="A46" s="4" t="s">
        <v>343</v>
      </c>
      <c r="B46" s="31"/>
      <c r="C46" s="21">
        <v>10</v>
      </c>
      <c r="D46" s="21">
        <v>2063</v>
      </c>
      <c r="E46" s="21">
        <v>7</v>
      </c>
      <c r="F46" s="21">
        <v>0</v>
      </c>
      <c r="G46" s="21">
        <v>0</v>
      </c>
      <c r="H46" s="21">
        <v>8</v>
      </c>
      <c r="I46" s="21">
        <v>2066</v>
      </c>
    </row>
    <row r="47" spans="1:9" hidden="1" x14ac:dyDescent="0.2">
      <c r="A47" s="5"/>
      <c r="B47" s="5"/>
      <c r="C47" s="5"/>
      <c r="D47" s="5"/>
      <c r="E47" s="5"/>
      <c r="F47" s="5"/>
      <c r="G47" s="5"/>
      <c r="H47" s="5"/>
      <c r="I47" s="5"/>
    </row>
    <row r="48" spans="1:9" hidden="1" x14ac:dyDescent="0.2">
      <c r="A48" s="393" t="s">
        <v>344</v>
      </c>
      <c r="B48" s="393"/>
      <c r="C48" s="393"/>
      <c r="D48" s="3"/>
      <c r="E48" s="3"/>
      <c r="F48" s="3"/>
    </row>
    <row r="49" spans="1:6" hidden="1" x14ac:dyDescent="0.2">
      <c r="A49" s="393" t="s">
        <v>345</v>
      </c>
      <c r="B49" s="393"/>
      <c r="C49" s="393"/>
      <c r="D49" s="3"/>
      <c r="E49" s="3"/>
      <c r="F49" s="3"/>
    </row>
    <row r="50" spans="1:6" hidden="1" x14ac:dyDescent="0.2">
      <c r="A50" s="3" t="s">
        <v>354</v>
      </c>
      <c r="B50" s="3"/>
      <c r="C50" s="3"/>
      <c r="D50" s="3"/>
      <c r="E50" s="3"/>
      <c r="F50" s="3"/>
    </row>
    <row r="51" spans="1:6" hidden="1" x14ac:dyDescent="0.2">
      <c r="A51" s="393" t="s">
        <v>355</v>
      </c>
      <c r="B51" s="393"/>
      <c r="C51" s="393"/>
      <c r="D51" s="393"/>
      <c r="E51" s="393"/>
      <c r="F51" s="393"/>
    </row>
    <row r="52" spans="1:6" hidden="1" x14ac:dyDescent="0.2">
      <c r="A52" s="393" t="s">
        <v>356</v>
      </c>
      <c r="B52" s="393"/>
      <c r="C52" s="393"/>
      <c r="D52" s="393"/>
      <c r="E52" s="393"/>
      <c r="F52" s="393"/>
    </row>
  </sheetData>
  <mergeCells count="14">
    <mergeCell ref="A2:G2"/>
    <mergeCell ref="A3:G3"/>
    <mergeCell ref="C4:D4"/>
    <mergeCell ref="H3:I3"/>
    <mergeCell ref="K4:L4"/>
    <mergeCell ref="A48:C48"/>
    <mergeCell ref="A49:C49"/>
    <mergeCell ref="A51:F51"/>
    <mergeCell ref="A52:F52"/>
    <mergeCell ref="A24:C24"/>
    <mergeCell ref="A25:C25"/>
    <mergeCell ref="A26:F26"/>
    <mergeCell ref="A27:F27"/>
    <mergeCell ref="C29:D29"/>
  </mergeCells>
  <hyperlinks>
    <hyperlink ref="A1" location="'Table of contents'!A1" display="Index"/>
  </hyperlinks>
  <pageMargins left="0.75" right="0.75" top="1" bottom="1" header="0.5" footer="0.5"/>
  <pageSetup paperSize="9" scale="5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showGridLines="0" showRuler="0" zoomScaleNormal="100" workbookViewId="0">
      <selection sqref="A1:XFD1"/>
    </sheetView>
  </sheetViews>
  <sheetFormatPr defaultColWidth="13.7109375" defaultRowHeight="12.75" x14ac:dyDescent="0.2"/>
  <cols>
    <col min="1" max="1" width="30.28515625" customWidth="1"/>
    <col min="2" max="4" width="13.85546875" bestFit="1" customWidth="1"/>
    <col min="5" max="5" width="12.5703125" customWidth="1"/>
    <col min="6" max="7" width="13.85546875" bestFit="1" customWidth="1"/>
    <col min="8" max="8" width="16.5703125" bestFit="1" customWidth="1"/>
    <col min="9" max="9" width="0" hidden="1" customWidth="1"/>
    <col min="10" max="15" width="13.85546875" bestFit="1" customWidth="1"/>
  </cols>
  <sheetData>
    <row r="1" spans="1:16" s="324" customFormat="1" x14ac:dyDescent="0.2">
      <c r="A1" s="330" t="s">
        <v>573</v>
      </c>
    </row>
    <row r="2" spans="1:16" ht="13.5" x14ac:dyDescent="0.25">
      <c r="A2" s="394" t="s">
        <v>12</v>
      </c>
      <c r="B2" s="395"/>
      <c r="C2" s="395"/>
      <c r="D2" s="395"/>
      <c r="E2" s="395"/>
      <c r="F2" s="395"/>
      <c r="G2" s="395"/>
    </row>
    <row r="3" spans="1:16" ht="25.9" customHeight="1" x14ac:dyDescent="0.2">
      <c r="A3" s="393" t="s">
        <v>357</v>
      </c>
      <c r="B3" s="393"/>
      <c r="C3" s="393"/>
      <c r="D3" s="393"/>
      <c r="E3" s="393"/>
    </row>
    <row r="5" spans="1:16" ht="15.75" customHeight="1" x14ac:dyDescent="0.2">
      <c r="A5" s="48"/>
      <c r="B5" s="11"/>
      <c r="C5" s="11"/>
      <c r="D5" s="11"/>
      <c r="E5" s="11"/>
      <c r="F5" s="11"/>
      <c r="G5" s="11"/>
      <c r="H5" s="184">
        <v>43830</v>
      </c>
      <c r="I5" s="6"/>
      <c r="J5" s="12"/>
      <c r="K5" s="12"/>
      <c r="L5" s="12"/>
      <c r="M5" s="12"/>
      <c r="N5" s="12"/>
      <c r="O5" s="12"/>
      <c r="P5" s="185">
        <v>43465</v>
      </c>
    </row>
    <row r="6" spans="1:16" ht="15.75" customHeight="1" x14ac:dyDescent="0.2">
      <c r="A6" s="48"/>
      <c r="B6" s="420" t="s">
        <v>322</v>
      </c>
      <c r="C6" s="420"/>
      <c r="D6" s="174"/>
      <c r="E6" s="174"/>
      <c r="F6" s="174"/>
      <c r="G6" s="174"/>
      <c r="H6" s="186"/>
      <c r="I6" s="62"/>
      <c r="J6" s="418" t="s">
        <v>322</v>
      </c>
      <c r="K6" s="418"/>
      <c r="L6" s="187"/>
      <c r="M6" s="187"/>
      <c r="N6" s="187"/>
      <c r="O6" s="187"/>
      <c r="P6" s="188"/>
    </row>
    <row r="7" spans="1:16" ht="15.75" customHeight="1" x14ac:dyDescent="0.2">
      <c r="A7" s="48"/>
      <c r="B7" s="429" t="s">
        <v>323</v>
      </c>
      <c r="C7" s="429" t="s">
        <v>358</v>
      </c>
      <c r="D7" s="428" t="s">
        <v>325</v>
      </c>
      <c r="E7" s="428" t="s">
        <v>326</v>
      </c>
      <c r="F7" s="428" t="s">
        <v>327</v>
      </c>
      <c r="G7" s="428" t="s">
        <v>328</v>
      </c>
      <c r="H7" s="428" t="s">
        <v>330</v>
      </c>
      <c r="I7" s="78"/>
      <c r="J7" s="426" t="s">
        <v>323</v>
      </c>
      <c r="K7" s="426" t="s">
        <v>358</v>
      </c>
      <c r="L7" s="427" t="s">
        <v>325</v>
      </c>
      <c r="M7" s="427" t="s">
        <v>326</v>
      </c>
      <c r="N7" s="427" t="s">
        <v>327</v>
      </c>
      <c r="O7" s="427" t="s">
        <v>328</v>
      </c>
      <c r="P7" s="427" t="s">
        <v>330</v>
      </c>
    </row>
    <row r="8" spans="1:16" ht="15.75" customHeight="1" x14ac:dyDescent="0.2">
      <c r="A8" s="48"/>
      <c r="B8" s="428"/>
      <c r="C8" s="428"/>
      <c r="D8" s="428"/>
      <c r="E8" s="428"/>
      <c r="F8" s="428"/>
      <c r="G8" s="428"/>
      <c r="H8" s="428"/>
      <c r="I8" s="78"/>
      <c r="J8" s="427"/>
      <c r="K8" s="427"/>
      <c r="L8" s="427"/>
      <c r="M8" s="427"/>
      <c r="N8" s="427"/>
      <c r="O8" s="427"/>
      <c r="P8" s="427"/>
    </row>
    <row r="9" spans="1:16" ht="15.75" customHeight="1" x14ac:dyDescent="0.2">
      <c r="A9" s="48"/>
      <c r="B9" s="428"/>
      <c r="C9" s="428"/>
      <c r="D9" s="428"/>
      <c r="E9" s="428"/>
      <c r="F9" s="428"/>
      <c r="G9" s="428"/>
      <c r="H9" s="428"/>
      <c r="I9" s="78"/>
      <c r="J9" s="427"/>
      <c r="K9" s="427"/>
      <c r="L9" s="427"/>
      <c r="M9" s="427"/>
      <c r="N9" s="427"/>
      <c r="O9" s="427"/>
      <c r="P9" s="427"/>
    </row>
    <row r="10" spans="1:16" ht="15.75" customHeight="1" x14ac:dyDescent="0.2">
      <c r="A10" s="48"/>
      <c r="B10" s="428"/>
      <c r="C10" s="428"/>
      <c r="D10" s="428"/>
      <c r="E10" s="428"/>
      <c r="F10" s="428"/>
      <c r="G10" s="428"/>
      <c r="H10" s="428"/>
      <c r="I10" s="78"/>
      <c r="J10" s="427"/>
      <c r="K10" s="427"/>
      <c r="L10" s="427"/>
      <c r="M10" s="427"/>
      <c r="N10" s="427"/>
      <c r="O10" s="427"/>
      <c r="P10" s="427"/>
    </row>
    <row r="11" spans="1:16" ht="16.7" customHeight="1" x14ac:dyDescent="0.2">
      <c r="A11" s="10" t="s">
        <v>51</v>
      </c>
      <c r="B11" s="11" t="s">
        <v>52</v>
      </c>
      <c r="C11" s="11" t="s">
        <v>52</v>
      </c>
      <c r="D11" s="11" t="s">
        <v>52</v>
      </c>
      <c r="E11" s="11" t="s">
        <v>52</v>
      </c>
      <c r="F11" s="11" t="s">
        <v>52</v>
      </c>
      <c r="G11" s="11" t="s">
        <v>52</v>
      </c>
      <c r="H11" s="11" t="s">
        <v>52</v>
      </c>
      <c r="I11" s="78"/>
      <c r="J11" s="12" t="s">
        <v>52</v>
      </c>
      <c r="K11" s="12" t="s">
        <v>52</v>
      </c>
      <c r="L11" s="12" t="s">
        <v>52</v>
      </c>
      <c r="M11" s="12" t="s">
        <v>52</v>
      </c>
      <c r="N11" s="12" t="s">
        <v>52</v>
      </c>
      <c r="O11" s="12" t="s">
        <v>52</v>
      </c>
      <c r="P11" s="12" t="s">
        <v>52</v>
      </c>
    </row>
    <row r="12" spans="1:16" ht="15.75" customHeight="1" x14ac:dyDescent="0.2">
      <c r="A12" s="2" t="s">
        <v>271</v>
      </c>
      <c r="B12" s="14">
        <v>0</v>
      </c>
      <c r="C12" s="14">
        <v>199</v>
      </c>
      <c r="D12" s="14">
        <v>2</v>
      </c>
      <c r="E12" s="14">
        <v>0</v>
      </c>
      <c r="F12" s="14">
        <v>0</v>
      </c>
      <c r="G12" s="14">
        <v>-1</v>
      </c>
      <c r="H12" s="14">
        <v>197</v>
      </c>
      <c r="I12" s="6"/>
      <c r="J12" s="15">
        <v>1</v>
      </c>
      <c r="K12" s="15">
        <v>169</v>
      </c>
      <c r="L12" s="15">
        <v>1</v>
      </c>
      <c r="M12" s="15">
        <v>0</v>
      </c>
      <c r="N12" s="15">
        <v>0</v>
      </c>
      <c r="O12" s="15">
        <v>-2</v>
      </c>
      <c r="P12" s="15">
        <v>169</v>
      </c>
    </row>
    <row r="13" spans="1:16" ht="15.75" customHeight="1" x14ac:dyDescent="0.2">
      <c r="A13" s="3" t="s">
        <v>274</v>
      </c>
      <c r="B13" s="18">
        <v>0</v>
      </c>
      <c r="C13" s="18">
        <v>1057</v>
      </c>
      <c r="D13" s="18">
        <v>2</v>
      </c>
      <c r="E13" s="18">
        <v>0</v>
      </c>
      <c r="F13" s="18">
        <v>0</v>
      </c>
      <c r="G13" s="18">
        <v>1</v>
      </c>
      <c r="H13" s="18">
        <v>1055</v>
      </c>
      <c r="I13" s="6"/>
      <c r="J13" s="19">
        <v>1</v>
      </c>
      <c r="K13" s="19">
        <v>618</v>
      </c>
      <c r="L13" s="19">
        <v>6</v>
      </c>
      <c r="M13" s="19">
        <v>0</v>
      </c>
      <c r="N13" s="19">
        <v>0</v>
      </c>
      <c r="O13" s="19">
        <v>4</v>
      </c>
      <c r="P13" s="19">
        <v>613</v>
      </c>
    </row>
    <row r="14" spans="1:16" ht="15.75" customHeight="1" x14ac:dyDescent="0.2">
      <c r="A14" s="3" t="s">
        <v>277</v>
      </c>
      <c r="B14" s="18">
        <v>35</v>
      </c>
      <c r="C14" s="18">
        <v>488</v>
      </c>
      <c r="D14" s="18">
        <v>13</v>
      </c>
      <c r="E14" s="18">
        <v>0</v>
      </c>
      <c r="F14" s="18">
        <v>0</v>
      </c>
      <c r="G14" s="18">
        <v>-2</v>
      </c>
      <c r="H14" s="18">
        <v>510</v>
      </c>
      <c r="I14" s="6"/>
      <c r="J14" s="19">
        <v>4</v>
      </c>
      <c r="K14" s="19">
        <v>408</v>
      </c>
      <c r="L14" s="19">
        <v>9</v>
      </c>
      <c r="M14" s="19">
        <v>0</v>
      </c>
      <c r="N14" s="19">
        <v>0</v>
      </c>
      <c r="O14" s="19">
        <v>10</v>
      </c>
      <c r="P14" s="19">
        <v>403</v>
      </c>
    </row>
    <row r="15" spans="1:16" ht="15.75" customHeight="1" x14ac:dyDescent="0.2">
      <c r="A15" s="3" t="s">
        <v>280</v>
      </c>
      <c r="B15" s="18">
        <v>15</v>
      </c>
      <c r="C15" s="18">
        <v>1687</v>
      </c>
      <c r="D15" s="18">
        <v>10</v>
      </c>
      <c r="E15" s="18">
        <v>0</v>
      </c>
      <c r="F15" s="18">
        <v>0</v>
      </c>
      <c r="G15" s="18">
        <v>4</v>
      </c>
      <c r="H15" s="18">
        <v>1692</v>
      </c>
      <c r="I15" s="6"/>
      <c r="J15" s="53">
        <v>17</v>
      </c>
      <c r="K15" s="30">
        <f>1611+178</f>
        <v>1789</v>
      </c>
      <c r="L15" s="53">
        <v>17</v>
      </c>
      <c r="M15" s="19">
        <v>0</v>
      </c>
      <c r="N15" s="19">
        <v>0</v>
      </c>
      <c r="O15" s="19">
        <v>0</v>
      </c>
      <c r="P15" s="190">
        <v>1789</v>
      </c>
    </row>
    <row r="16" spans="1:16" ht="15.75" customHeight="1" x14ac:dyDescent="0.2">
      <c r="A16" s="3" t="s">
        <v>272</v>
      </c>
      <c r="B16" s="18">
        <v>12</v>
      </c>
      <c r="C16" s="18">
        <v>364</v>
      </c>
      <c r="D16" s="18">
        <v>9</v>
      </c>
      <c r="E16" s="18">
        <v>0</v>
      </c>
      <c r="F16" s="18">
        <v>0</v>
      </c>
      <c r="G16" s="18">
        <v>0</v>
      </c>
      <c r="H16" s="18">
        <v>367</v>
      </c>
      <c r="I16" s="6"/>
      <c r="J16" s="53">
        <v>22</v>
      </c>
      <c r="K16" s="53">
        <f>391+7</f>
        <v>398</v>
      </c>
      <c r="L16" s="53">
        <v>17</v>
      </c>
      <c r="M16" s="19">
        <v>0</v>
      </c>
      <c r="N16" s="19">
        <v>0</v>
      </c>
      <c r="O16" s="19">
        <v>0</v>
      </c>
      <c r="P16" s="190">
        <v>403</v>
      </c>
    </row>
    <row r="17" spans="1:16" ht="15.75" customHeight="1" x14ac:dyDescent="0.2">
      <c r="A17" s="3" t="s">
        <v>273</v>
      </c>
      <c r="B17" s="18">
        <v>12</v>
      </c>
      <c r="C17" s="18">
        <v>1479</v>
      </c>
      <c r="D17" s="18">
        <v>11</v>
      </c>
      <c r="E17" s="18">
        <v>0</v>
      </c>
      <c r="F17" s="18">
        <v>19</v>
      </c>
      <c r="G17" s="18">
        <v>5</v>
      </c>
      <c r="H17" s="18">
        <v>1480</v>
      </c>
      <c r="I17" s="6"/>
      <c r="J17" s="19">
        <v>24</v>
      </c>
      <c r="K17" s="19">
        <v>1379</v>
      </c>
      <c r="L17" s="19">
        <v>12</v>
      </c>
      <c r="M17" s="19">
        <v>0</v>
      </c>
      <c r="N17" s="19">
        <v>0</v>
      </c>
      <c r="O17" s="19">
        <v>-2</v>
      </c>
      <c r="P17" s="19">
        <v>1391</v>
      </c>
    </row>
    <row r="18" spans="1:16" ht="15.75" customHeight="1" x14ac:dyDescent="0.2">
      <c r="A18" s="3" t="s">
        <v>359</v>
      </c>
      <c r="B18" s="18">
        <v>26</v>
      </c>
      <c r="C18" s="18">
        <v>484</v>
      </c>
      <c r="D18" s="18">
        <v>2</v>
      </c>
      <c r="E18" s="18">
        <v>0</v>
      </c>
      <c r="F18" s="18">
        <v>4</v>
      </c>
      <c r="G18" s="18">
        <v>2</v>
      </c>
      <c r="H18" s="18">
        <v>508</v>
      </c>
      <c r="I18" s="6"/>
      <c r="J18" s="19">
        <v>1</v>
      </c>
      <c r="K18" s="19">
        <v>417</v>
      </c>
      <c r="L18" s="19">
        <v>2</v>
      </c>
      <c r="M18" s="19">
        <v>0</v>
      </c>
      <c r="N18" s="19">
        <v>0</v>
      </c>
      <c r="O18" s="19">
        <v>1</v>
      </c>
      <c r="P18" s="19">
        <v>416</v>
      </c>
    </row>
    <row r="19" spans="1:16" ht="15.75" customHeight="1" x14ac:dyDescent="0.2">
      <c r="A19" s="3" t="s">
        <v>275</v>
      </c>
      <c r="B19" s="18">
        <v>0</v>
      </c>
      <c r="C19" s="18">
        <v>473</v>
      </c>
      <c r="D19" s="18">
        <v>2</v>
      </c>
      <c r="E19" s="18">
        <v>0</v>
      </c>
      <c r="F19" s="18">
        <v>0</v>
      </c>
      <c r="G19" s="18">
        <v>15</v>
      </c>
      <c r="H19" s="18">
        <v>471</v>
      </c>
      <c r="I19" s="6"/>
      <c r="J19" s="19">
        <v>0</v>
      </c>
      <c r="K19" s="19">
        <v>290</v>
      </c>
      <c r="L19" s="19">
        <v>2</v>
      </c>
      <c r="M19" s="19">
        <v>0</v>
      </c>
      <c r="N19" s="19">
        <v>0</v>
      </c>
      <c r="O19" s="19">
        <v>5</v>
      </c>
      <c r="P19" s="19">
        <v>288</v>
      </c>
    </row>
    <row r="20" spans="1:16" ht="15.75" customHeight="1" x14ac:dyDescent="0.2">
      <c r="A20" s="3" t="s">
        <v>360</v>
      </c>
      <c r="B20" s="18">
        <v>17</v>
      </c>
      <c r="C20" s="18">
        <v>2485</v>
      </c>
      <c r="D20" s="18">
        <v>19</v>
      </c>
      <c r="E20" s="18">
        <v>0</v>
      </c>
      <c r="F20" s="18">
        <v>0</v>
      </c>
      <c r="G20" s="18">
        <v>0</v>
      </c>
      <c r="H20" s="18">
        <v>2483</v>
      </c>
      <c r="I20" s="6"/>
      <c r="J20" s="19">
        <v>12</v>
      </c>
      <c r="K20" s="19">
        <v>2246</v>
      </c>
      <c r="L20" s="19">
        <v>28</v>
      </c>
      <c r="M20" s="19">
        <v>0</v>
      </c>
      <c r="N20" s="19">
        <v>0</v>
      </c>
      <c r="O20" s="19">
        <v>6</v>
      </c>
      <c r="P20" s="19">
        <v>2230</v>
      </c>
    </row>
    <row r="21" spans="1:16" ht="15.75" customHeight="1" x14ac:dyDescent="0.2">
      <c r="A21" s="3" t="s">
        <v>361</v>
      </c>
      <c r="B21" s="18">
        <v>71</v>
      </c>
      <c r="C21" s="18">
        <v>1624</v>
      </c>
      <c r="D21" s="18">
        <v>11</v>
      </c>
      <c r="E21" s="18">
        <v>0</v>
      </c>
      <c r="F21" s="18">
        <v>0</v>
      </c>
      <c r="G21" s="18">
        <v>-5</v>
      </c>
      <c r="H21" s="18">
        <v>1684</v>
      </c>
      <c r="I21" s="6"/>
      <c r="J21" s="19">
        <v>98</v>
      </c>
      <c r="K21" s="19">
        <v>1543</v>
      </c>
      <c r="L21" s="19">
        <v>21</v>
      </c>
      <c r="M21" s="19">
        <v>0</v>
      </c>
      <c r="N21" s="19">
        <v>0</v>
      </c>
      <c r="O21" s="19">
        <v>-1</v>
      </c>
      <c r="P21" s="19">
        <v>1620</v>
      </c>
    </row>
    <row r="22" spans="1:16" ht="15.75" customHeight="1" x14ac:dyDescent="0.2">
      <c r="A22" s="3" t="s">
        <v>362</v>
      </c>
      <c r="B22" s="18">
        <v>4</v>
      </c>
      <c r="C22" s="18">
        <v>298</v>
      </c>
      <c r="D22" s="18">
        <v>2</v>
      </c>
      <c r="E22" s="18">
        <v>0</v>
      </c>
      <c r="F22" s="18">
        <v>7</v>
      </c>
      <c r="G22" s="18">
        <v>1</v>
      </c>
      <c r="H22" s="18">
        <v>300</v>
      </c>
      <c r="I22" s="6"/>
      <c r="J22" s="19">
        <v>5</v>
      </c>
      <c r="K22" s="19">
        <v>311</v>
      </c>
      <c r="L22" s="19">
        <v>5</v>
      </c>
      <c r="M22" s="19">
        <v>0</v>
      </c>
      <c r="N22" s="19">
        <v>0</v>
      </c>
      <c r="O22" s="19">
        <v>1</v>
      </c>
      <c r="P22" s="19">
        <v>311</v>
      </c>
    </row>
    <row r="23" spans="1:16" ht="15.75" customHeight="1" x14ac:dyDescent="0.2">
      <c r="A23" s="3" t="s">
        <v>363</v>
      </c>
      <c r="B23" s="18">
        <v>0</v>
      </c>
      <c r="C23" s="18">
        <v>4590</v>
      </c>
      <c r="D23" s="18">
        <v>0</v>
      </c>
      <c r="E23" s="18">
        <v>0</v>
      </c>
      <c r="F23" s="16"/>
      <c r="G23" s="16"/>
      <c r="H23" s="18">
        <v>4590</v>
      </c>
      <c r="I23" s="6"/>
      <c r="J23" s="19">
        <v>0</v>
      </c>
      <c r="K23" s="19">
        <v>4822</v>
      </c>
      <c r="L23" s="19">
        <v>0</v>
      </c>
      <c r="M23" s="19">
        <v>0</v>
      </c>
      <c r="N23" s="19">
        <v>0</v>
      </c>
      <c r="O23" s="19">
        <v>0</v>
      </c>
      <c r="P23" s="19">
        <v>4822</v>
      </c>
    </row>
    <row r="24" spans="1:16" ht="15.75" customHeight="1" x14ac:dyDescent="0.2">
      <c r="A24" s="4" t="s">
        <v>283</v>
      </c>
      <c r="B24" s="20">
        <v>0</v>
      </c>
      <c r="C24" s="20">
        <v>198</v>
      </c>
      <c r="D24" s="20">
        <v>0</v>
      </c>
      <c r="E24" s="20">
        <v>0</v>
      </c>
      <c r="F24" s="10"/>
      <c r="G24" s="10"/>
      <c r="H24" s="20">
        <v>198</v>
      </c>
      <c r="I24" s="6"/>
      <c r="J24" s="21">
        <v>0</v>
      </c>
      <c r="K24" s="21">
        <v>160</v>
      </c>
      <c r="L24" s="21">
        <v>0</v>
      </c>
      <c r="M24" s="21">
        <v>0</v>
      </c>
      <c r="N24" s="21">
        <v>0</v>
      </c>
      <c r="O24" s="21">
        <v>0</v>
      </c>
      <c r="P24" s="21">
        <v>160</v>
      </c>
    </row>
    <row r="25" spans="1:16" ht="15.75" customHeight="1" x14ac:dyDescent="0.2">
      <c r="A25" s="13" t="s">
        <v>245</v>
      </c>
      <c r="B25" s="27">
        <v>192</v>
      </c>
      <c r="C25" s="27">
        <v>15426</v>
      </c>
      <c r="D25" s="27">
        <v>83</v>
      </c>
      <c r="E25" s="27">
        <v>0</v>
      </c>
      <c r="F25" s="27">
        <v>30</v>
      </c>
      <c r="G25" s="27">
        <v>20</v>
      </c>
      <c r="H25" s="27">
        <v>15535</v>
      </c>
      <c r="I25" s="6"/>
      <c r="J25" s="28">
        <v>185</v>
      </c>
      <c r="K25" s="28">
        <v>14550</v>
      </c>
      <c r="L25" s="28">
        <v>120</v>
      </c>
      <c r="M25" s="28">
        <v>0</v>
      </c>
      <c r="N25" s="28">
        <v>0</v>
      </c>
      <c r="O25" s="28">
        <v>22</v>
      </c>
      <c r="P25" s="28">
        <v>14615</v>
      </c>
    </row>
    <row r="26" spans="1:16" x14ac:dyDescent="0.2">
      <c r="B26" s="29"/>
      <c r="C26" s="29"/>
      <c r="D26" s="29"/>
      <c r="E26" s="29"/>
      <c r="F26" s="29"/>
      <c r="G26" s="29"/>
      <c r="H26" s="29"/>
      <c r="J26" s="29"/>
      <c r="K26" s="29"/>
      <c r="L26" s="29"/>
      <c r="M26" s="29"/>
      <c r="N26" s="29"/>
      <c r="O26" s="29"/>
      <c r="P26" s="29"/>
    </row>
    <row r="27" spans="1:16" x14ac:dyDescent="0.2">
      <c r="A27" s="393"/>
      <c r="B27" s="393"/>
    </row>
  </sheetData>
  <mergeCells count="19">
    <mergeCell ref="A2:G2"/>
    <mergeCell ref="A3:E3"/>
    <mergeCell ref="B6:C6"/>
    <mergeCell ref="B7:B10"/>
    <mergeCell ref="C7:C10"/>
    <mergeCell ref="D7:D10"/>
    <mergeCell ref="E7:E10"/>
    <mergeCell ref="F7:F10"/>
    <mergeCell ref="G7:G10"/>
    <mergeCell ref="P7:P10"/>
    <mergeCell ref="N7:N10"/>
    <mergeCell ref="M7:M10"/>
    <mergeCell ref="K7:K10"/>
    <mergeCell ref="L7:L10"/>
    <mergeCell ref="J6:K6"/>
    <mergeCell ref="J7:J10"/>
    <mergeCell ref="A27:B27"/>
    <mergeCell ref="H7:H10"/>
    <mergeCell ref="O7:O10"/>
  </mergeCells>
  <hyperlinks>
    <hyperlink ref="A1" location="'Table of contents'!A1" display="Index"/>
  </hyperlinks>
  <pageMargins left="0.75" right="0.75" top="1" bottom="1" header="0.5" footer="0.5"/>
  <pageSetup paperSize="9" scale="5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showGridLines="0" showRuler="0" zoomScaleNormal="100" workbookViewId="0"/>
  </sheetViews>
  <sheetFormatPr defaultColWidth="13.7109375" defaultRowHeight="12.75" x14ac:dyDescent="0.2"/>
  <cols>
    <col min="1" max="1" width="22" customWidth="1"/>
    <col min="5" max="5" width="11" customWidth="1"/>
    <col min="6" max="6" width="14.28515625" customWidth="1"/>
    <col min="9" max="9" width="1" customWidth="1"/>
    <col min="12" max="12" width="12.85546875" customWidth="1"/>
    <col min="13" max="13" width="11.28515625" customWidth="1"/>
    <col min="14" max="14" width="11.85546875" customWidth="1"/>
  </cols>
  <sheetData>
    <row r="1" spans="1:16" s="324" customFormat="1" x14ac:dyDescent="0.2">
      <c r="A1" s="330" t="s">
        <v>573</v>
      </c>
    </row>
    <row r="2" spans="1:16" ht="13.5" x14ac:dyDescent="0.25">
      <c r="A2" s="394" t="s">
        <v>13</v>
      </c>
      <c r="B2" s="395"/>
      <c r="C2" s="395"/>
      <c r="D2" s="395"/>
      <c r="E2" s="395"/>
      <c r="F2" s="395"/>
      <c r="G2" s="395"/>
    </row>
    <row r="3" spans="1:16" ht="15.75" customHeight="1" x14ac:dyDescent="0.2">
      <c r="A3" s="393" t="s">
        <v>364</v>
      </c>
      <c r="B3" s="393"/>
      <c r="C3" s="393"/>
      <c r="D3" s="393"/>
      <c r="E3" s="393"/>
      <c r="F3" s="395"/>
      <c r="G3" s="395"/>
      <c r="H3" s="395"/>
      <c r="I3" s="395"/>
      <c r="J3" s="395"/>
      <c r="K3" s="395"/>
      <c r="L3" s="395"/>
      <c r="M3" s="395"/>
      <c r="N3" s="395"/>
      <c r="O3" s="395"/>
      <c r="P3" s="395"/>
    </row>
    <row r="4" spans="1:16" hidden="1" x14ac:dyDescent="0.2"/>
    <row r="5" spans="1:16" hidden="1" x14ac:dyDescent="0.2"/>
    <row r="6" spans="1:16" hidden="1" x14ac:dyDescent="0.2"/>
    <row r="8" spans="1:16" x14ac:dyDescent="0.2">
      <c r="A8" s="16"/>
      <c r="B8" s="10"/>
      <c r="C8" s="10"/>
      <c r="D8" s="10"/>
      <c r="E8" s="10"/>
      <c r="F8" s="415">
        <v>43830</v>
      </c>
      <c r="G8" s="415"/>
      <c r="H8" s="415"/>
      <c r="I8" s="6"/>
      <c r="J8" s="31"/>
      <c r="K8" s="31"/>
      <c r="L8" s="31"/>
      <c r="M8" s="31"/>
      <c r="N8" s="31"/>
      <c r="O8" s="425">
        <v>43465</v>
      </c>
      <c r="P8" s="425"/>
    </row>
    <row r="9" spans="1:16" x14ac:dyDescent="0.2">
      <c r="A9" s="16"/>
      <c r="B9" s="420" t="s">
        <v>322</v>
      </c>
      <c r="C9" s="420"/>
      <c r="D9" s="25"/>
      <c r="E9" s="25"/>
      <c r="F9" s="25"/>
      <c r="G9" s="25"/>
      <c r="H9" s="191"/>
      <c r="I9" s="6"/>
      <c r="J9" s="418" t="s">
        <v>322</v>
      </c>
      <c r="K9" s="418"/>
      <c r="L9" s="192"/>
      <c r="M9" s="192"/>
      <c r="N9" s="192"/>
      <c r="O9" s="192"/>
      <c r="P9" s="192"/>
    </row>
    <row r="10" spans="1:16" ht="20.100000000000001" customHeight="1" x14ac:dyDescent="0.2">
      <c r="A10" s="16"/>
      <c r="B10" s="429" t="s">
        <v>323</v>
      </c>
      <c r="C10" s="429" t="s">
        <v>358</v>
      </c>
      <c r="D10" s="429" t="s">
        <v>325</v>
      </c>
      <c r="E10" s="429" t="s">
        <v>326</v>
      </c>
      <c r="F10" s="429" t="s">
        <v>327</v>
      </c>
      <c r="G10" s="429" t="s">
        <v>365</v>
      </c>
      <c r="H10" s="429" t="s">
        <v>366</v>
      </c>
      <c r="I10" s="6"/>
      <c r="J10" s="426" t="s">
        <v>323</v>
      </c>
      <c r="K10" s="426" t="s">
        <v>358</v>
      </c>
      <c r="L10" s="426" t="s">
        <v>325</v>
      </c>
      <c r="M10" s="426" t="s">
        <v>326</v>
      </c>
      <c r="N10" s="426" t="s">
        <v>327</v>
      </c>
      <c r="O10" s="432" t="s">
        <v>365</v>
      </c>
      <c r="P10" s="426" t="s">
        <v>366</v>
      </c>
    </row>
    <row r="11" spans="1:16" ht="19.149999999999999" customHeight="1" x14ac:dyDescent="0.2">
      <c r="A11" s="16"/>
      <c r="B11" s="430"/>
      <c r="C11" s="430"/>
      <c r="D11" s="430"/>
      <c r="E11" s="430"/>
      <c r="F11" s="430"/>
      <c r="G11" s="430"/>
      <c r="H11" s="430"/>
      <c r="I11" s="6"/>
      <c r="J11" s="427"/>
      <c r="K11" s="427"/>
      <c r="L11" s="427"/>
      <c r="M11" s="427"/>
      <c r="N11" s="427"/>
      <c r="O11" s="393"/>
      <c r="P11" s="427"/>
    </row>
    <row r="12" spans="1:16" ht="19.149999999999999" customHeight="1" x14ac:dyDescent="0.2">
      <c r="A12" s="16"/>
      <c r="B12" s="430"/>
      <c r="C12" s="430"/>
      <c r="D12" s="430"/>
      <c r="E12" s="430"/>
      <c r="F12" s="430"/>
      <c r="G12" s="430"/>
      <c r="H12" s="430"/>
      <c r="I12" s="6"/>
      <c r="J12" s="427"/>
      <c r="K12" s="427"/>
      <c r="L12" s="427"/>
      <c r="M12" s="427"/>
      <c r="N12" s="427"/>
      <c r="O12" s="393"/>
      <c r="P12" s="427"/>
    </row>
    <row r="13" spans="1:16" ht="19.149999999999999" customHeight="1" x14ac:dyDescent="0.2">
      <c r="A13" s="16"/>
      <c r="B13" s="430"/>
      <c r="C13" s="430"/>
      <c r="D13" s="430"/>
      <c r="E13" s="430"/>
      <c r="F13" s="430"/>
      <c r="G13" s="430"/>
      <c r="H13" s="430"/>
      <c r="I13" s="6"/>
      <c r="J13" s="427"/>
      <c r="K13" s="427"/>
      <c r="L13" s="427"/>
      <c r="M13" s="427"/>
      <c r="N13" s="427"/>
      <c r="O13" s="393"/>
      <c r="P13" s="427"/>
    </row>
    <row r="14" spans="1:16" x14ac:dyDescent="0.2">
      <c r="A14" s="10" t="s">
        <v>51</v>
      </c>
      <c r="B14" s="11" t="s">
        <v>52</v>
      </c>
      <c r="C14" s="11" t="s">
        <v>52</v>
      </c>
      <c r="D14" s="11" t="s">
        <v>52</v>
      </c>
      <c r="E14" s="11" t="s">
        <v>52</v>
      </c>
      <c r="F14" s="11" t="s">
        <v>52</v>
      </c>
      <c r="G14" s="11" t="s">
        <v>52</v>
      </c>
      <c r="H14" s="11" t="s">
        <v>52</v>
      </c>
      <c r="I14" s="6"/>
      <c r="J14" s="12" t="s">
        <v>52</v>
      </c>
      <c r="K14" s="12" t="s">
        <v>52</v>
      </c>
      <c r="L14" s="12" t="s">
        <v>52</v>
      </c>
      <c r="M14" s="12" t="s">
        <v>52</v>
      </c>
      <c r="N14" s="12" t="s">
        <v>52</v>
      </c>
      <c r="O14" s="12" t="s">
        <v>52</v>
      </c>
      <c r="P14" s="12" t="s">
        <v>52</v>
      </c>
    </row>
    <row r="15" spans="1:16" x14ac:dyDescent="0.2">
      <c r="A15" s="2" t="s">
        <v>367</v>
      </c>
      <c r="B15" s="14">
        <v>5</v>
      </c>
      <c r="C15" s="14">
        <v>361</v>
      </c>
      <c r="D15" s="14">
        <v>1</v>
      </c>
      <c r="E15" s="14">
        <v>0</v>
      </c>
      <c r="F15" s="14">
        <v>0</v>
      </c>
      <c r="G15" s="14">
        <v>-2</v>
      </c>
      <c r="H15" s="14">
        <v>365</v>
      </c>
      <c r="I15" s="6"/>
      <c r="J15" s="15">
        <v>5</v>
      </c>
      <c r="K15" s="15">
        <v>379</v>
      </c>
      <c r="L15" s="15">
        <v>3</v>
      </c>
      <c r="M15" s="15">
        <v>0</v>
      </c>
      <c r="N15" s="15">
        <v>0</v>
      </c>
      <c r="O15" s="15">
        <v>-1</v>
      </c>
      <c r="P15" s="15">
        <v>381</v>
      </c>
    </row>
    <row r="16" spans="1:16" x14ac:dyDescent="0.2">
      <c r="A16" s="3" t="s">
        <v>368</v>
      </c>
      <c r="B16" s="18">
        <v>186</v>
      </c>
      <c r="C16" s="18">
        <v>14857</v>
      </c>
      <c r="D16" s="18">
        <v>80</v>
      </c>
      <c r="E16" s="18">
        <v>0</v>
      </c>
      <c r="F16" s="18">
        <v>30</v>
      </c>
      <c r="G16" s="18">
        <v>21</v>
      </c>
      <c r="H16" s="18">
        <v>14963</v>
      </c>
      <c r="I16" s="6"/>
      <c r="J16" s="19">
        <v>179</v>
      </c>
      <c r="K16" s="19">
        <v>13929</v>
      </c>
      <c r="L16" s="19">
        <v>116</v>
      </c>
      <c r="M16" s="19">
        <v>0</v>
      </c>
      <c r="N16" s="19">
        <v>0</v>
      </c>
      <c r="O16" s="19">
        <v>21</v>
      </c>
      <c r="P16" s="19">
        <v>13992</v>
      </c>
    </row>
    <row r="17" spans="1:16" x14ac:dyDescent="0.2">
      <c r="A17" s="3" t="s">
        <v>369</v>
      </c>
      <c r="B17" s="18">
        <v>0</v>
      </c>
      <c r="C17" s="18">
        <v>18</v>
      </c>
      <c r="D17" s="18">
        <v>1</v>
      </c>
      <c r="E17" s="18">
        <v>0</v>
      </c>
      <c r="F17" s="18">
        <v>0</v>
      </c>
      <c r="G17" s="18">
        <v>1</v>
      </c>
      <c r="H17" s="18">
        <v>17</v>
      </c>
      <c r="I17" s="6"/>
      <c r="J17" s="19">
        <v>0</v>
      </c>
      <c r="K17" s="19">
        <v>18</v>
      </c>
      <c r="L17" s="19">
        <v>0</v>
      </c>
      <c r="M17" s="19">
        <v>0</v>
      </c>
      <c r="N17" s="19">
        <v>0</v>
      </c>
      <c r="O17" s="19">
        <v>0</v>
      </c>
      <c r="P17" s="19">
        <v>18</v>
      </c>
    </row>
    <row r="18" spans="1:16" x14ac:dyDescent="0.2">
      <c r="A18" s="468" t="s">
        <v>370</v>
      </c>
      <c r="B18" s="20">
        <v>1</v>
      </c>
      <c r="C18" s="20">
        <v>190</v>
      </c>
      <c r="D18" s="20">
        <v>1</v>
      </c>
      <c r="E18" s="20">
        <v>0</v>
      </c>
      <c r="F18" s="20">
        <v>0</v>
      </c>
      <c r="G18" s="20">
        <v>0</v>
      </c>
      <c r="H18" s="20">
        <v>190</v>
      </c>
      <c r="I18" s="6"/>
      <c r="J18" s="21">
        <v>1</v>
      </c>
      <c r="K18" s="21">
        <v>224</v>
      </c>
      <c r="L18" s="21">
        <v>1</v>
      </c>
      <c r="M18" s="21">
        <v>0</v>
      </c>
      <c r="N18" s="21">
        <v>0</v>
      </c>
      <c r="O18" s="21">
        <v>2</v>
      </c>
      <c r="P18" s="21">
        <v>224</v>
      </c>
    </row>
    <row r="19" spans="1:16" x14ac:dyDescent="0.2">
      <c r="A19" s="13" t="s">
        <v>371</v>
      </c>
      <c r="B19" s="27">
        <v>192</v>
      </c>
      <c r="C19" s="27">
        <v>15426</v>
      </c>
      <c r="D19" s="27">
        <v>83</v>
      </c>
      <c r="E19" s="27">
        <v>0</v>
      </c>
      <c r="F19" s="27">
        <v>30</v>
      </c>
      <c r="G19" s="27">
        <v>20</v>
      </c>
      <c r="H19" s="27">
        <v>15535</v>
      </c>
      <c r="I19" s="6"/>
      <c r="J19" s="28">
        <v>185</v>
      </c>
      <c r="K19" s="28">
        <v>14550</v>
      </c>
      <c r="L19" s="28">
        <v>120</v>
      </c>
      <c r="M19" s="28">
        <v>0</v>
      </c>
      <c r="N19" s="28">
        <v>0</v>
      </c>
      <c r="O19" s="28">
        <v>22</v>
      </c>
      <c r="P19" s="28">
        <v>14615</v>
      </c>
    </row>
    <row r="20" spans="1:16" x14ac:dyDescent="0.2">
      <c r="B20" s="29"/>
      <c r="C20" s="29"/>
      <c r="D20" s="29"/>
      <c r="E20" s="29"/>
      <c r="F20" s="29"/>
      <c r="G20" s="29"/>
      <c r="H20" s="29"/>
      <c r="J20" s="29"/>
      <c r="K20" s="29"/>
      <c r="L20" s="29"/>
      <c r="M20" s="29"/>
      <c r="N20" s="29"/>
      <c r="O20" s="29"/>
      <c r="P20" s="29"/>
    </row>
    <row r="21" spans="1:16" x14ac:dyDescent="0.2">
      <c r="A21" s="431" t="s">
        <v>606</v>
      </c>
      <c r="B21" s="431"/>
      <c r="C21" s="431"/>
      <c r="D21" s="431"/>
      <c r="E21" s="431"/>
      <c r="F21" s="431"/>
      <c r="G21" s="431"/>
      <c r="H21" s="431"/>
      <c r="I21" s="431"/>
      <c r="J21" s="431"/>
      <c r="K21" s="431"/>
      <c r="L21" s="431"/>
    </row>
    <row r="22" spans="1:16" x14ac:dyDescent="0.2">
      <c r="A22" s="393"/>
      <c r="B22" s="393"/>
      <c r="C22" s="393"/>
      <c r="D22" s="393"/>
      <c r="E22" s="393"/>
    </row>
  </sheetData>
  <mergeCells count="22">
    <mergeCell ref="A2:G2"/>
    <mergeCell ref="B9:C9"/>
    <mergeCell ref="F8:H8"/>
    <mergeCell ref="A3:P3"/>
    <mergeCell ref="O8:P8"/>
    <mergeCell ref="J9:K9"/>
    <mergeCell ref="P10:P13"/>
    <mergeCell ref="O10:O13"/>
    <mergeCell ref="H10:H13"/>
    <mergeCell ref="G10:G13"/>
    <mergeCell ref="F10:F13"/>
    <mergeCell ref="J10:J13"/>
    <mergeCell ref="L10:L13"/>
    <mergeCell ref="K10:K13"/>
    <mergeCell ref="M10:M13"/>
    <mergeCell ref="N10:N13"/>
    <mergeCell ref="A22:E22"/>
    <mergeCell ref="E10:E13"/>
    <mergeCell ref="D10:D13"/>
    <mergeCell ref="C10:C13"/>
    <mergeCell ref="B10:B13"/>
    <mergeCell ref="A21:L21"/>
  </mergeCells>
  <hyperlinks>
    <hyperlink ref="A1" location="'Table of contents'!A1" display="Index"/>
  </hyperlinks>
  <pageMargins left="0.75" right="0.75" top="1" bottom="1" header="0.5" footer="0.5"/>
  <pageSetup paperSize="9" scale="6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showRuler="0" zoomScaleNormal="100" workbookViewId="0">
      <selection activeCell="A17" sqref="A17:E17"/>
    </sheetView>
  </sheetViews>
  <sheetFormatPr defaultColWidth="13.7109375" defaultRowHeight="12.75" x14ac:dyDescent="0.2"/>
  <cols>
    <col min="1" max="1" width="35.28515625" customWidth="1"/>
    <col min="2" max="2" width="18.28515625" customWidth="1"/>
    <col min="3" max="3" width="0" hidden="1" customWidth="1"/>
    <col min="4" max="4" width="16.7109375" customWidth="1"/>
  </cols>
  <sheetData>
    <row r="1" spans="1:7" s="324" customFormat="1" x14ac:dyDescent="0.2">
      <c r="A1" s="330" t="s">
        <v>573</v>
      </c>
    </row>
    <row r="2" spans="1:7" ht="13.5" x14ac:dyDescent="0.25">
      <c r="A2" s="394" t="s">
        <v>14</v>
      </c>
      <c r="B2" s="395"/>
      <c r="C2" s="395"/>
      <c r="D2" s="395"/>
      <c r="E2" s="395"/>
      <c r="F2" s="395"/>
      <c r="G2" s="395"/>
    </row>
    <row r="3" spans="1:7" x14ac:dyDescent="0.2">
      <c r="A3" s="393" t="s">
        <v>372</v>
      </c>
      <c r="B3" s="393"/>
      <c r="C3" s="393"/>
      <c r="D3" s="393"/>
      <c r="E3" s="393"/>
    </row>
    <row r="5" spans="1:7" x14ac:dyDescent="0.2">
      <c r="A5" s="6"/>
      <c r="B5" s="184">
        <v>43830</v>
      </c>
      <c r="C5" s="193"/>
      <c r="D5" s="185">
        <v>43465</v>
      </c>
    </row>
    <row r="6" spans="1:7" ht="35.85" customHeight="1" x14ac:dyDescent="0.2">
      <c r="A6" s="16"/>
      <c r="B6" s="174" t="s">
        <v>373</v>
      </c>
      <c r="C6" s="48"/>
      <c r="D6" s="187" t="s">
        <v>374</v>
      </c>
    </row>
    <row r="7" spans="1:7" ht="15.75" customHeight="1" x14ac:dyDescent="0.2">
      <c r="A7" s="10" t="s">
        <v>217</v>
      </c>
      <c r="B7" s="11" t="s">
        <v>30</v>
      </c>
      <c r="C7" s="33"/>
      <c r="D7" s="12" t="s">
        <v>30</v>
      </c>
    </row>
    <row r="8" spans="1:7" ht="25.9" hidden="1" customHeight="1" x14ac:dyDescent="0.2">
      <c r="A8" s="2" t="s">
        <v>375</v>
      </c>
      <c r="B8" s="13"/>
      <c r="C8" s="5"/>
      <c r="D8" s="194">
        <v>341</v>
      </c>
    </row>
    <row r="9" spans="1:7" ht="25.9" hidden="1" customHeight="1" x14ac:dyDescent="0.2">
      <c r="A9" s="4" t="s">
        <v>376</v>
      </c>
      <c r="B9" s="10"/>
      <c r="C9" s="31"/>
      <c r="D9" s="51">
        <v>19</v>
      </c>
    </row>
    <row r="10" spans="1:7" ht="15.75" customHeight="1" x14ac:dyDescent="0.2">
      <c r="A10" s="13" t="s">
        <v>377</v>
      </c>
      <c r="B10" s="14">
        <v>239</v>
      </c>
      <c r="C10" s="5"/>
      <c r="D10" s="15">
        <v>360</v>
      </c>
      <c r="F10" s="6"/>
    </row>
    <row r="11" spans="1:7" ht="35.85" customHeight="1" x14ac:dyDescent="0.2">
      <c r="A11" s="3" t="s">
        <v>378</v>
      </c>
      <c r="B11" s="18">
        <v>173</v>
      </c>
      <c r="C11" s="6"/>
      <c r="D11" s="19">
        <v>302</v>
      </c>
      <c r="F11" s="6"/>
    </row>
    <row r="12" spans="1:7" ht="25.9" customHeight="1" x14ac:dyDescent="0.2">
      <c r="A12" s="3" t="s">
        <v>379</v>
      </c>
      <c r="B12" s="18">
        <v>-68</v>
      </c>
      <c r="C12" s="6"/>
      <c r="D12" s="19">
        <v>-298</v>
      </c>
      <c r="F12" s="6"/>
    </row>
    <row r="13" spans="1:7" ht="15.75" customHeight="1" x14ac:dyDescent="0.2">
      <c r="A13" s="3" t="s">
        <v>380</v>
      </c>
      <c r="B13" s="18">
        <v>-45</v>
      </c>
      <c r="C13" s="6"/>
      <c r="D13" s="19">
        <v>-51</v>
      </c>
      <c r="F13" s="6"/>
    </row>
    <row r="14" spans="1:7" ht="15.75" customHeight="1" x14ac:dyDescent="0.2">
      <c r="A14" s="4" t="s">
        <v>381</v>
      </c>
      <c r="B14" s="20">
        <v>-65</v>
      </c>
      <c r="C14" s="6"/>
      <c r="D14" s="21">
        <v>-74</v>
      </c>
      <c r="F14" s="6"/>
    </row>
    <row r="15" spans="1:7" ht="15.75" customHeight="1" x14ac:dyDescent="0.2">
      <c r="A15" s="13" t="s">
        <v>382</v>
      </c>
      <c r="B15" s="27">
        <v>234</v>
      </c>
      <c r="C15" s="6"/>
      <c r="D15" s="28">
        <v>239</v>
      </c>
      <c r="F15" s="6"/>
    </row>
    <row r="16" spans="1:7" x14ac:dyDescent="0.2">
      <c r="B16" s="29"/>
      <c r="D16" s="29"/>
    </row>
    <row r="17" spans="1:5" ht="27.6" customHeight="1" x14ac:dyDescent="0.2">
      <c r="A17" s="396" t="s">
        <v>383</v>
      </c>
      <c r="B17" s="396"/>
      <c r="C17" s="396"/>
      <c r="D17" s="396"/>
      <c r="E17" s="396"/>
    </row>
    <row r="18" spans="1:5" ht="27.6" customHeight="1" x14ac:dyDescent="0.2">
      <c r="A18" s="396" t="s">
        <v>384</v>
      </c>
      <c r="B18" s="396"/>
      <c r="C18" s="396"/>
      <c r="D18" s="396"/>
      <c r="E18" s="396"/>
    </row>
  </sheetData>
  <mergeCells count="4">
    <mergeCell ref="A2:G2"/>
    <mergeCell ref="A3:E3"/>
    <mergeCell ref="A17:E17"/>
    <mergeCell ref="A18:E18"/>
  </mergeCells>
  <hyperlinks>
    <hyperlink ref="A1" location="'Table of contents'!A1" display="Index"/>
  </hyperlinks>
  <pageMargins left="0.75" right="0.75" top="1" bottom="1" header="0.5" footer="0.5"/>
  <pageSetup paperSize="9" scale="7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showGridLines="0" showRuler="0" zoomScaleNormal="100" workbookViewId="0">
      <selection activeCell="G52" sqref="G52"/>
    </sheetView>
  </sheetViews>
  <sheetFormatPr defaultColWidth="13.7109375" defaultRowHeight="12.75" x14ac:dyDescent="0.2"/>
  <cols>
    <col min="1" max="1" width="58.85546875" style="305" customWidth="1"/>
    <col min="2" max="2" width="13.7109375" style="305"/>
    <col min="3" max="3" width="1.5703125" style="305" customWidth="1"/>
    <col min="4" max="4" width="13.7109375" style="305"/>
    <col min="5" max="5" width="1" style="305" customWidth="1"/>
    <col min="6" max="6" width="13.7109375" style="305"/>
    <col min="7" max="7" width="1.28515625" style="305" customWidth="1"/>
    <col min="8" max="16384" width="13.7109375" style="305"/>
  </cols>
  <sheetData>
    <row r="1" spans="1:8" s="324" customFormat="1" x14ac:dyDescent="0.2">
      <c r="A1" s="330" t="s">
        <v>573</v>
      </c>
    </row>
    <row r="2" spans="1:8" ht="13.5" x14ac:dyDescent="0.25">
      <c r="A2" s="394" t="s">
        <v>15</v>
      </c>
      <c r="B2" s="395"/>
      <c r="C2" s="395"/>
      <c r="D2" s="395"/>
      <c r="E2" s="395"/>
      <c r="F2" s="395"/>
      <c r="G2" s="395"/>
    </row>
    <row r="3" spans="1:8" ht="49.15" customHeight="1" x14ac:dyDescent="0.2">
      <c r="A3" s="393" t="s">
        <v>385</v>
      </c>
      <c r="B3" s="393"/>
      <c r="C3" s="393"/>
      <c r="D3" s="393"/>
      <c r="E3" s="393"/>
      <c r="F3" s="393"/>
    </row>
    <row r="5" spans="1:8" x14ac:dyDescent="0.2">
      <c r="A5" s="304"/>
      <c r="B5" s="315"/>
      <c r="C5" s="313"/>
      <c r="D5" s="195"/>
    </row>
    <row r="6" spans="1:8" x14ac:dyDescent="0.2">
      <c r="A6" s="304"/>
      <c r="B6" s="421">
        <v>43830</v>
      </c>
      <c r="C6" s="421"/>
      <c r="D6" s="421"/>
      <c r="E6" s="313"/>
      <c r="F6" s="419">
        <v>43465</v>
      </c>
      <c r="G6" s="419"/>
      <c r="H6" s="419"/>
    </row>
    <row r="7" spans="1:8" ht="35.85" customHeight="1" x14ac:dyDescent="0.2">
      <c r="A7" s="304"/>
      <c r="B7" s="310" t="s">
        <v>386</v>
      </c>
      <c r="C7" s="310"/>
      <c r="D7" s="310" t="s">
        <v>387</v>
      </c>
      <c r="E7" s="313"/>
      <c r="F7" s="311" t="s">
        <v>386</v>
      </c>
      <c r="G7" s="311"/>
      <c r="H7" s="311" t="s">
        <v>387</v>
      </c>
    </row>
    <row r="8" spans="1:8" x14ac:dyDescent="0.2">
      <c r="A8" s="314" t="s">
        <v>217</v>
      </c>
      <c r="B8" s="80" t="s">
        <v>52</v>
      </c>
      <c r="C8" s="80"/>
      <c r="D8" s="80" t="s">
        <v>52</v>
      </c>
      <c r="E8" s="313"/>
      <c r="F8" s="82" t="s">
        <v>52</v>
      </c>
      <c r="G8" s="82"/>
      <c r="H8" s="82" t="s">
        <v>52</v>
      </c>
    </row>
    <row r="9" spans="1:8" x14ac:dyDescent="0.2">
      <c r="A9" s="312" t="s">
        <v>388</v>
      </c>
      <c r="B9" s="14">
        <v>0</v>
      </c>
      <c r="C9" s="196"/>
      <c r="D9" s="197">
        <v>0</v>
      </c>
      <c r="F9" s="198">
        <v>142</v>
      </c>
      <c r="G9" s="151"/>
      <c r="H9" s="197">
        <v>0</v>
      </c>
    </row>
    <row r="10" spans="1:8" x14ac:dyDescent="0.2">
      <c r="A10" s="309" t="s">
        <v>389</v>
      </c>
      <c r="B10" s="139">
        <v>0</v>
      </c>
      <c r="C10" s="33"/>
      <c r="D10" s="199">
        <v>0</v>
      </c>
      <c r="F10" s="200">
        <v>29</v>
      </c>
      <c r="H10" s="199">
        <v>0</v>
      </c>
    </row>
    <row r="11" spans="1:8" x14ac:dyDescent="0.2">
      <c r="A11" s="308" t="s">
        <v>390</v>
      </c>
      <c r="B11" s="14">
        <v>133</v>
      </c>
      <c r="C11" s="196"/>
      <c r="D11" s="197">
        <v>0</v>
      </c>
      <c r="F11" s="198">
        <v>171</v>
      </c>
      <c r="G11" s="151"/>
      <c r="H11" s="197">
        <v>0</v>
      </c>
    </row>
    <row r="12" spans="1:8" ht="39.200000000000003" customHeight="1" x14ac:dyDescent="0.2">
      <c r="A12" s="306" t="s">
        <v>391</v>
      </c>
      <c r="B12" s="138">
        <v>22</v>
      </c>
      <c r="C12" s="313"/>
      <c r="D12" s="201">
        <v>0</v>
      </c>
      <c r="F12" s="202">
        <v>17</v>
      </c>
      <c r="H12" s="201">
        <v>0</v>
      </c>
    </row>
    <row r="13" spans="1:8" ht="25.9" customHeight="1" x14ac:dyDescent="0.2">
      <c r="A13" s="306" t="s">
        <v>392</v>
      </c>
      <c r="B13" s="138">
        <v>-45</v>
      </c>
      <c r="C13" s="304"/>
      <c r="D13" s="201">
        <v>0</v>
      </c>
      <c r="F13" s="153">
        <v>-55</v>
      </c>
      <c r="H13" s="201">
        <v>0</v>
      </c>
    </row>
    <row r="14" spans="1:8" x14ac:dyDescent="0.2">
      <c r="A14" s="306" t="s">
        <v>393</v>
      </c>
      <c r="B14" s="138">
        <v>4</v>
      </c>
      <c r="C14" s="304"/>
      <c r="D14" s="201">
        <v>0</v>
      </c>
      <c r="F14" s="153">
        <v>0</v>
      </c>
      <c r="H14" s="201">
        <v>0</v>
      </c>
    </row>
    <row r="15" spans="1:8" x14ac:dyDescent="0.2">
      <c r="A15" s="306" t="s">
        <v>553</v>
      </c>
      <c r="B15" s="138">
        <v>-13</v>
      </c>
      <c r="C15" s="304"/>
      <c r="D15" s="201">
        <v>0</v>
      </c>
      <c r="F15" s="153">
        <v>0</v>
      </c>
      <c r="H15" s="201">
        <v>0</v>
      </c>
    </row>
    <row r="16" spans="1:8" x14ac:dyDescent="0.2">
      <c r="A16" s="306" t="s">
        <v>394</v>
      </c>
      <c r="B16" s="139">
        <v>4</v>
      </c>
      <c r="C16" s="128"/>
      <c r="D16" s="199">
        <v>0</v>
      </c>
      <c r="F16" s="154">
        <v>0</v>
      </c>
      <c r="H16" s="199">
        <v>0</v>
      </c>
    </row>
    <row r="17" spans="1:15" x14ac:dyDescent="0.2">
      <c r="A17" s="307" t="s">
        <v>395</v>
      </c>
      <c r="B17" s="14">
        <v>105</v>
      </c>
      <c r="C17" s="151"/>
      <c r="D17" s="197">
        <v>0</v>
      </c>
      <c r="F17" s="15">
        <v>133</v>
      </c>
      <c r="G17" s="151"/>
      <c r="H17" s="197">
        <v>0</v>
      </c>
    </row>
    <row r="18" spans="1:15" ht="25.9" customHeight="1" x14ac:dyDescent="0.2">
      <c r="A18" s="306" t="s">
        <v>396</v>
      </c>
      <c r="B18" s="138">
        <v>-3</v>
      </c>
      <c r="C18" s="304"/>
      <c r="D18" s="201">
        <v>0</v>
      </c>
      <c r="F18" s="153">
        <v>-3</v>
      </c>
      <c r="H18" s="201">
        <v>0</v>
      </c>
    </row>
    <row r="19" spans="1:15" ht="23.25" customHeight="1" x14ac:dyDescent="0.2">
      <c r="A19" s="309" t="s">
        <v>397</v>
      </c>
      <c r="B19" s="139">
        <v>0</v>
      </c>
      <c r="C19" s="128"/>
      <c r="D19" s="199">
        <v>0</v>
      </c>
      <c r="F19" s="154">
        <v>0</v>
      </c>
      <c r="H19" s="199">
        <v>0</v>
      </c>
    </row>
    <row r="20" spans="1:15" x14ac:dyDescent="0.2">
      <c r="A20" s="151"/>
      <c r="B20" s="151"/>
      <c r="C20" s="151"/>
      <c r="D20" s="151"/>
      <c r="F20" s="151"/>
      <c r="G20" s="151"/>
      <c r="H20" s="151"/>
    </row>
    <row r="21" spans="1:15" x14ac:dyDescent="0.2">
      <c r="A21" s="393" t="s">
        <v>398</v>
      </c>
      <c r="B21" s="393"/>
      <c r="C21" s="393"/>
      <c r="D21" s="393"/>
      <c r="E21" s="393"/>
      <c r="F21" s="393"/>
      <c r="G21" s="393"/>
      <c r="H21" s="393"/>
      <c r="I21" s="393"/>
      <c r="J21" s="393"/>
      <c r="K21" s="393"/>
      <c r="L21" s="393"/>
      <c r="M21" s="393"/>
      <c r="N21" s="393"/>
      <c r="O21" s="393"/>
    </row>
    <row r="22" spans="1:15" x14ac:dyDescent="0.2">
      <c r="A22" s="396"/>
      <c r="B22" s="396"/>
      <c r="C22" s="396"/>
      <c r="D22" s="396"/>
      <c r="E22" s="396"/>
      <c r="F22" s="396"/>
      <c r="G22" s="396"/>
      <c r="H22" s="396"/>
      <c r="I22" s="396"/>
      <c r="J22" s="396"/>
      <c r="K22" s="396"/>
      <c r="L22" s="396"/>
      <c r="M22" s="396"/>
      <c r="N22" s="396"/>
      <c r="O22" s="396"/>
    </row>
    <row r="23" spans="1:15" x14ac:dyDescent="0.2">
      <c r="A23" s="396"/>
      <c r="B23" s="396"/>
      <c r="C23" s="396"/>
      <c r="D23" s="396"/>
      <c r="E23" s="396"/>
      <c r="F23" s="396"/>
      <c r="G23" s="396"/>
      <c r="H23" s="396"/>
      <c r="I23" s="396"/>
      <c r="J23" s="396"/>
      <c r="K23" s="396"/>
      <c r="L23" s="396"/>
      <c r="M23" s="396"/>
      <c r="N23" s="396"/>
      <c r="O23" s="396"/>
    </row>
    <row r="24" spans="1:15" x14ac:dyDescent="0.2">
      <c r="A24" s="396"/>
      <c r="B24" s="396"/>
      <c r="C24" s="396"/>
      <c r="D24" s="396"/>
      <c r="E24" s="396"/>
      <c r="F24" s="396"/>
      <c r="G24" s="396"/>
      <c r="H24" s="396"/>
      <c r="I24" s="396"/>
      <c r="J24" s="396"/>
      <c r="K24" s="396"/>
      <c r="L24" s="396"/>
      <c r="M24" s="396"/>
      <c r="N24" s="396"/>
      <c r="O24" s="396"/>
    </row>
  </sheetData>
  <mergeCells count="8">
    <mergeCell ref="A2:G2"/>
    <mergeCell ref="A3:F3"/>
    <mergeCell ref="B6:D6"/>
    <mergeCell ref="F6:H6"/>
    <mergeCell ref="A24:O24"/>
    <mergeCell ref="A23:O23"/>
    <mergeCell ref="A22:O22"/>
    <mergeCell ref="A21:O21"/>
  </mergeCells>
  <hyperlinks>
    <hyperlink ref="A1" location="'Table of contents'!A1" display="Index"/>
  </hyperlinks>
  <pageMargins left="0.75" right="0.75" top="1" bottom="1" header="0.5" footer="0.5"/>
  <pageSetup paperSize="9" scale="74" orientation="portrait" r:id="rId1"/>
  <colBreaks count="1" manualBreakCount="1">
    <brk id="8"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2"/>
  <sheetViews>
    <sheetView showGridLines="0" showRuler="0" zoomScaleNormal="100" workbookViewId="0">
      <selection activeCell="B12" sqref="B12"/>
    </sheetView>
  </sheetViews>
  <sheetFormatPr defaultColWidth="13.7109375" defaultRowHeight="12.75" x14ac:dyDescent="0.2"/>
  <cols>
    <col min="1" max="1" width="4.42578125" customWidth="1"/>
    <col min="2" max="2" width="19.85546875" customWidth="1"/>
    <col min="3" max="6" width="14.85546875" customWidth="1"/>
    <col min="7" max="7" width="18.28515625" customWidth="1"/>
    <col min="8" max="8" width="16.5703125" customWidth="1"/>
    <col min="9" max="9" width="17.140625" customWidth="1"/>
    <col min="10" max="10" width="13.42578125" customWidth="1"/>
  </cols>
  <sheetData>
    <row r="1" spans="1:26" s="324" customFormat="1" x14ac:dyDescent="0.2">
      <c r="A1" s="330" t="s">
        <v>573</v>
      </c>
    </row>
    <row r="2" spans="1:26" x14ac:dyDescent="0.2">
      <c r="A2" s="62"/>
      <c r="B2" s="62"/>
      <c r="C2" s="62"/>
      <c r="D2" s="62"/>
      <c r="E2" s="62"/>
      <c r="F2" s="62"/>
      <c r="G2" s="62"/>
      <c r="H2" s="62"/>
      <c r="I2" s="62"/>
      <c r="J2" s="62"/>
      <c r="K2" s="62"/>
      <c r="L2" s="62"/>
      <c r="M2" s="62"/>
      <c r="N2" s="62"/>
      <c r="O2" s="62"/>
      <c r="P2" s="62"/>
      <c r="Q2" s="6"/>
      <c r="R2" s="6"/>
      <c r="S2" s="6"/>
      <c r="T2" s="6"/>
      <c r="U2" s="6"/>
      <c r="V2" s="6"/>
      <c r="W2" s="6"/>
      <c r="X2" s="6"/>
      <c r="Y2" s="6"/>
      <c r="Z2" s="6"/>
    </row>
    <row r="3" spans="1:26" ht="46.7" customHeight="1" x14ac:dyDescent="0.25">
      <c r="A3" s="62"/>
      <c r="B3" s="394" t="s">
        <v>16</v>
      </c>
      <c r="C3" s="394"/>
      <c r="D3" s="394"/>
      <c r="E3" s="394"/>
      <c r="F3" s="394"/>
      <c r="G3" s="394"/>
      <c r="H3" s="103"/>
      <c r="I3" s="103"/>
      <c r="J3" s="103"/>
      <c r="K3" s="62"/>
      <c r="L3" s="62"/>
      <c r="M3" s="62"/>
      <c r="N3" s="62"/>
      <c r="O3" s="62"/>
      <c r="P3" s="62"/>
      <c r="Q3" s="6"/>
      <c r="R3" s="6"/>
      <c r="S3" s="6"/>
      <c r="T3" s="6"/>
      <c r="U3" s="6"/>
      <c r="V3" s="6"/>
      <c r="W3" s="6"/>
      <c r="X3" s="6"/>
      <c r="Y3" s="6"/>
      <c r="Z3" s="6"/>
    </row>
    <row r="4" spans="1:26" ht="39.950000000000003" customHeight="1" x14ac:dyDescent="0.2">
      <c r="B4" s="436" t="s">
        <v>399</v>
      </c>
      <c r="C4" s="436"/>
      <c r="D4" s="436"/>
      <c r="E4" s="436"/>
      <c r="F4" s="436"/>
      <c r="G4" s="395"/>
      <c r="H4" s="395"/>
      <c r="I4" s="395"/>
      <c r="J4" s="395"/>
    </row>
    <row r="5" spans="1:26" ht="15.75" customHeight="1" x14ac:dyDescent="0.2">
      <c r="I5" s="438">
        <v>43830</v>
      </c>
      <c r="J5" s="438"/>
    </row>
    <row r="6" spans="1:26" ht="39.950000000000003" customHeight="1" x14ac:dyDescent="0.2">
      <c r="A6" s="62"/>
      <c r="B6" s="369"/>
      <c r="C6" s="435" t="s">
        <v>400</v>
      </c>
      <c r="D6" s="435"/>
      <c r="E6" s="435"/>
      <c r="F6" s="435"/>
      <c r="G6" s="435" t="s">
        <v>401</v>
      </c>
      <c r="H6" s="435"/>
      <c r="I6" s="437" t="s">
        <v>402</v>
      </c>
      <c r="J6" s="437"/>
      <c r="K6" s="370"/>
      <c r="L6" s="62"/>
      <c r="M6" s="6"/>
      <c r="N6" s="6"/>
      <c r="O6" s="6"/>
      <c r="P6" s="6"/>
      <c r="Q6" s="6"/>
      <c r="R6" s="6"/>
      <c r="S6" s="6"/>
      <c r="T6" s="6"/>
      <c r="U6" s="6"/>
      <c r="V6" s="6"/>
      <c r="W6" s="6"/>
      <c r="X6" s="6"/>
      <c r="Y6" s="6"/>
      <c r="Z6" s="6"/>
    </row>
    <row r="7" spans="1:26" ht="83.25" customHeight="1" x14ac:dyDescent="0.2">
      <c r="A7" s="62"/>
      <c r="B7" s="369"/>
      <c r="C7" s="434" t="s">
        <v>403</v>
      </c>
      <c r="D7" s="439" t="s">
        <v>404</v>
      </c>
      <c r="E7" s="439"/>
      <c r="F7" s="439"/>
      <c r="G7" s="434" t="s">
        <v>405</v>
      </c>
      <c r="H7" s="434" t="s">
        <v>406</v>
      </c>
      <c r="I7" s="371"/>
      <c r="J7" s="434" t="s">
        <v>407</v>
      </c>
      <c r="K7" s="370"/>
      <c r="L7" s="62"/>
      <c r="M7" s="62"/>
      <c r="N7" s="62"/>
      <c r="O7" s="62"/>
      <c r="P7" s="62"/>
      <c r="Q7" s="6"/>
      <c r="R7" s="6"/>
      <c r="S7" s="6"/>
      <c r="T7" s="6"/>
      <c r="U7" s="6"/>
      <c r="V7" s="6"/>
      <c r="W7" s="6"/>
      <c r="X7" s="6"/>
      <c r="Y7" s="6"/>
      <c r="Z7" s="6"/>
    </row>
    <row r="8" spans="1:26" ht="27.6" customHeight="1" x14ac:dyDescent="0.2">
      <c r="A8" s="62"/>
      <c r="B8" s="369"/>
      <c r="C8" s="434"/>
      <c r="D8" s="371"/>
      <c r="E8" s="372" t="s">
        <v>408</v>
      </c>
      <c r="F8" s="372" t="s">
        <v>409</v>
      </c>
      <c r="G8" s="434"/>
      <c r="H8" s="434"/>
      <c r="I8" s="371"/>
      <c r="J8" s="434"/>
      <c r="K8" s="370"/>
      <c r="L8" s="62"/>
      <c r="M8" s="62"/>
      <c r="N8" s="62"/>
      <c r="O8" s="62"/>
      <c r="P8" s="62"/>
      <c r="Q8" s="6"/>
      <c r="R8" s="6"/>
      <c r="S8" s="6"/>
      <c r="T8" s="6"/>
      <c r="U8" s="6"/>
      <c r="V8" s="6"/>
      <c r="W8" s="6"/>
      <c r="X8" s="6"/>
      <c r="Y8" s="6"/>
      <c r="Z8" s="6"/>
    </row>
    <row r="9" spans="1:26" x14ac:dyDescent="0.2">
      <c r="A9" s="62"/>
      <c r="B9" s="10" t="s">
        <v>51</v>
      </c>
      <c r="C9" s="354" t="s">
        <v>30</v>
      </c>
      <c r="D9" s="354" t="s">
        <v>30</v>
      </c>
      <c r="E9" s="354" t="s">
        <v>30</v>
      </c>
      <c r="F9" s="354" t="s">
        <v>30</v>
      </c>
      <c r="G9" s="354" t="s">
        <v>30</v>
      </c>
      <c r="H9" s="354" t="s">
        <v>30</v>
      </c>
      <c r="I9" s="354" t="s">
        <v>30</v>
      </c>
      <c r="J9" s="354" t="s">
        <v>30</v>
      </c>
      <c r="K9" s="62"/>
      <c r="L9" s="62"/>
      <c r="M9" s="62"/>
      <c r="N9" s="62"/>
      <c r="O9" s="62"/>
      <c r="P9" s="62"/>
      <c r="Q9" s="6"/>
      <c r="R9" s="6"/>
      <c r="S9" s="6"/>
      <c r="T9" s="6"/>
      <c r="U9" s="6"/>
      <c r="V9" s="6"/>
      <c r="W9" s="6"/>
      <c r="X9" s="6"/>
      <c r="Y9" s="6"/>
      <c r="Z9" s="6"/>
    </row>
    <row r="10" spans="1:26" x14ac:dyDescent="0.2">
      <c r="A10" s="62"/>
      <c r="B10" s="205" t="s">
        <v>410</v>
      </c>
      <c r="C10" s="69">
        <v>41</v>
      </c>
      <c r="D10" s="69">
        <v>50</v>
      </c>
      <c r="E10" s="69">
        <v>50</v>
      </c>
      <c r="F10" s="69">
        <v>50</v>
      </c>
      <c r="G10" s="206">
        <v>-1</v>
      </c>
      <c r="H10" s="206">
        <v>-10</v>
      </c>
      <c r="I10" s="69">
        <v>70</v>
      </c>
      <c r="J10" s="207">
        <v>36</v>
      </c>
      <c r="K10" s="62"/>
      <c r="L10" s="62"/>
      <c r="M10" s="62"/>
      <c r="N10" s="62"/>
      <c r="O10" s="62"/>
      <c r="P10" s="62"/>
      <c r="Q10" s="6"/>
      <c r="R10" s="6"/>
      <c r="S10" s="6"/>
      <c r="T10" s="6"/>
      <c r="U10" s="6"/>
      <c r="V10" s="6"/>
      <c r="W10" s="6"/>
      <c r="X10" s="6"/>
      <c r="Y10" s="6"/>
      <c r="Z10" s="6"/>
    </row>
    <row r="11" spans="1:26" x14ac:dyDescent="0.2">
      <c r="A11" s="62"/>
      <c r="B11" s="208" t="s">
        <v>411</v>
      </c>
      <c r="C11" s="72">
        <v>0</v>
      </c>
      <c r="D11" s="72">
        <v>0</v>
      </c>
      <c r="E11" s="72">
        <v>0</v>
      </c>
      <c r="F11" s="72">
        <v>0</v>
      </c>
      <c r="G11" s="209">
        <v>0</v>
      </c>
      <c r="H11" s="209">
        <v>0</v>
      </c>
      <c r="I11" s="72">
        <v>0</v>
      </c>
      <c r="J11" s="72">
        <v>0</v>
      </c>
      <c r="K11" s="62"/>
      <c r="L11" s="62"/>
      <c r="M11" s="62"/>
      <c r="N11" s="62"/>
      <c r="O11" s="62"/>
      <c r="P11" s="62"/>
      <c r="Q11" s="6"/>
      <c r="R11" s="6"/>
      <c r="S11" s="6"/>
      <c r="T11" s="6"/>
      <c r="U11" s="6"/>
      <c r="V11" s="6"/>
      <c r="W11" s="6"/>
      <c r="X11" s="6"/>
      <c r="Y11" s="6"/>
      <c r="Z11" s="6"/>
    </row>
    <row r="12" spans="1:26" x14ac:dyDescent="0.2">
      <c r="A12" s="62"/>
      <c r="B12" s="208" t="s">
        <v>412</v>
      </c>
      <c r="C12" s="72">
        <v>0</v>
      </c>
      <c r="D12" s="72">
        <v>0</v>
      </c>
      <c r="E12" s="72">
        <v>0</v>
      </c>
      <c r="F12" s="72">
        <v>0</v>
      </c>
      <c r="G12" s="209">
        <v>0</v>
      </c>
      <c r="H12" s="209">
        <v>0</v>
      </c>
      <c r="I12" s="72">
        <v>0</v>
      </c>
      <c r="J12" s="72">
        <v>0</v>
      </c>
      <c r="K12" s="62"/>
      <c r="L12" s="62"/>
      <c r="M12" s="62"/>
      <c r="N12" s="62"/>
      <c r="O12" s="62"/>
      <c r="P12" s="62"/>
      <c r="Q12" s="6"/>
      <c r="R12" s="6"/>
      <c r="S12" s="6"/>
      <c r="T12" s="6"/>
      <c r="U12" s="6"/>
      <c r="V12" s="6"/>
      <c r="W12" s="6"/>
      <c r="X12" s="6"/>
      <c r="Y12" s="6"/>
      <c r="Z12" s="6"/>
    </row>
    <row r="13" spans="1:26" x14ac:dyDescent="0.2">
      <c r="A13" s="62"/>
      <c r="B13" s="208" t="s">
        <v>413</v>
      </c>
      <c r="C13" s="72">
        <v>0</v>
      </c>
      <c r="D13" s="72">
        <v>0</v>
      </c>
      <c r="E13" s="72">
        <v>0</v>
      </c>
      <c r="F13" s="72">
        <v>0</v>
      </c>
      <c r="G13" s="209">
        <v>0</v>
      </c>
      <c r="H13" s="209">
        <v>0</v>
      </c>
      <c r="I13" s="72">
        <v>0</v>
      </c>
      <c r="J13" s="72">
        <v>0</v>
      </c>
      <c r="K13" s="62"/>
      <c r="L13" s="62"/>
      <c r="M13" s="62"/>
      <c r="N13" s="62"/>
      <c r="O13" s="62"/>
      <c r="P13" s="62"/>
      <c r="Q13" s="6"/>
      <c r="R13" s="6"/>
      <c r="S13" s="6"/>
      <c r="T13" s="6"/>
      <c r="U13" s="6"/>
      <c r="V13" s="6"/>
      <c r="W13" s="6"/>
      <c r="X13" s="6"/>
      <c r="Y13" s="6"/>
      <c r="Z13" s="6"/>
    </row>
    <row r="14" spans="1:26" ht="27.6" customHeight="1" x14ac:dyDescent="0.2">
      <c r="A14" s="62"/>
      <c r="B14" s="208" t="s">
        <v>414</v>
      </c>
      <c r="C14" s="72">
        <v>0</v>
      </c>
      <c r="D14" s="72">
        <v>0</v>
      </c>
      <c r="E14" s="72">
        <v>0</v>
      </c>
      <c r="F14" s="72">
        <v>0</v>
      </c>
      <c r="G14" s="209">
        <v>0</v>
      </c>
      <c r="H14" s="209">
        <v>0</v>
      </c>
      <c r="I14" s="72">
        <v>0</v>
      </c>
      <c r="J14" s="72">
        <v>0</v>
      </c>
      <c r="K14" s="62"/>
      <c r="L14" s="62"/>
      <c r="M14" s="62"/>
      <c r="N14" s="62"/>
      <c r="O14" s="62"/>
      <c r="P14" s="62"/>
      <c r="Q14" s="6"/>
      <c r="R14" s="6"/>
      <c r="S14" s="6"/>
      <c r="T14" s="6"/>
      <c r="U14" s="6"/>
      <c r="V14" s="6"/>
      <c r="W14" s="6"/>
      <c r="X14" s="6"/>
      <c r="Y14" s="6"/>
      <c r="Z14" s="6"/>
    </row>
    <row r="15" spans="1:26" ht="27.6" customHeight="1" x14ac:dyDescent="0.2">
      <c r="A15" s="62"/>
      <c r="B15" s="208" t="s">
        <v>415</v>
      </c>
      <c r="C15" s="72">
        <v>33</v>
      </c>
      <c r="D15" s="72">
        <v>10</v>
      </c>
      <c r="E15" s="72">
        <v>10</v>
      </c>
      <c r="F15" s="72">
        <v>10</v>
      </c>
      <c r="G15" s="209">
        <v>-1</v>
      </c>
      <c r="H15" s="209">
        <v>-3</v>
      </c>
      <c r="I15" s="72">
        <v>34</v>
      </c>
      <c r="J15" s="72">
        <v>5</v>
      </c>
      <c r="K15" s="62"/>
      <c r="L15" s="62"/>
      <c r="M15" s="62"/>
      <c r="N15" s="62"/>
      <c r="O15" s="62"/>
      <c r="P15" s="62"/>
      <c r="Q15" s="6"/>
      <c r="R15" s="6"/>
      <c r="S15" s="6"/>
      <c r="T15" s="6"/>
      <c r="U15" s="6"/>
      <c r="V15" s="6"/>
      <c r="W15" s="6"/>
      <c r="X15" s="6"/>
      <c r="Y15" s="6"/>
      <c r="Z15" s="6"/>
    </row>
    <row r="16" spans="1:26" x14ac:dyDescent="0.2">
      <c r="A16" s="62"/>
      <c r="B16" s="208" t="s">
        <v>416</v>
      </c>
      <c r="C16" s="72">
        <v>8</v>
      </c>
      <c r="D16" s="72">
        <v>40</v>
      </c>
      <c r="E16" s="72">
        <v>40</v>
      </c>
      <c r="F16" s="72">
        <v>40</v>
      </c>
      <c r="G16" s="209">
        <v>0</v>
      </c>
      <c r="H16" s="209">
        <v>-7</v>
      </c>
      <c r="I16" s="72">
        <v>36</v>
      </c>
      <c r="J16" s="72">
        <v>31</v>
      </c>
      <c r="K16" s="62"/>
      <c r="L16" s="62"/>
      <c r="M16" s="62"/>
      <c r="N16" s="62"/>
      <c r="O16" s="62"/>
      <c r="P16" s="62"/>
      <c r="Q16" s="6"/>
      <c r="R16" s="6"/>
      <c r="S16" s="6"/>
      <c r="T16" s="6"/>
      <c r="U16" s="6"/>
      <c r="V16" s="6"/>
      <c r="W16" s="6"/>
      <c r="X16" s="6"/>
      <c r="Y16" s="6"/>
      <c r="Z16" s="6"/>
    </row>
    <row r="17" spans="1:26" x14ac:dyDescent="0.2">
      <c r="A17" s="62"/>
      <c r="B17" s="203" t="s">
        <v>417</v>
      </c>
      <c r="C17" s="72">
        <v>0</v>
      </c>
      <c r="D17" s="72">
        <v>0</v>
      </c>
      <c r="E17" s="72">
        <v>0</v>
      </c>
      <c r="F17" s="72">
        <v>0</v>
      </c>
      <c r="G17" s="209">
        <v>0</v>
      </c>
      <c r="H17" s="209">
        <v>0</v>
      </c>
      <c r="I17" s="72">
        <v>0</v>
      </c>
      <c r="J17" s="72">
        <v>0</v>
      </c>
      <c r="K17" s="62"/>
      <c r="L17" s="62"/>
      <c r="M17" s="62"/>
      <c r="N17" s="62"/>
      <c r="O17" s="62"/>
      <c r="P17" s="62"/>
      <c r="Q17" s="6"/>
      <c r="R17" s="6"/>
      <c r="S17" s="6"/>
      <c r="T17" s="6"/>
      <c r="U17" s="6"/>
      <c r="V17" s="6"/>
      <c r="W17" s="6"/>
      <c r="X17" s="6"/>
      <c r="Y17" s="6"/>
      <c r="Z17" s="6"/>
    </row>
    <row r="18" spans="1:26" ht="27.6" customHeight="1" x14ac:dyDescent="0.2">
      <c r="A18" s="62"/>
      <c r="B18" s="210" t="s">
        <v>418</v>
      </c>
      <c r="C18" s="120">
        <v>1</v>
      </c>
      <c r="D18" s="120">
        <v>1</v>
      </c>
      <c r="E18" s="120">
        <v>1</v>
      </c>
      <c r="F18" s="120">
        <v>1</v>
      </c>
      <c r="G18" s="211">
        <v>0</v>
      </c>
      <c r="H18" s="211">
        <v>0</v>
      </c>
      <c r="I18" s="120">
        <v>0</v>
      </c>
      <c r="J18" s="120">
        <v>0</v>
      </c>
      <c r="K18" s="62"/>
      <c r="L18" s="62"/>
      <c r="M18" s="62"/>
      <c r="N18" s="62"/>
      <c r="O18" s="62"/>
      <c r="P18" s="62"/>
      <c r="Q18" s="6"/>
      <c r="R18" s="6"/>
      <c r="S18" s="6"/>
      <c r="T18" s="6"/>
      <c r="U18" s="6"/>
      <c r="V18" s="6"/>
      <c r="W18" s="6"/>
      <c r="X18" s="6"/>
      <c r="Y18" s="6"/>
      <c r="Z18" s="6"/>
    </row>
    <row r="19" spans="1:26" x14ac:dyDescent="0.2">
      <c r="A19" s="62"/>
      <c r="B19" s="212" t="s">
        <v>245</v>
      </c>
      <c r="C19" s="124">
        <v>42</v>
      </c>
      <c r="D19" s="124">
        <v>51</v>
      </c>
      <c r="E19" s="124">
        <v>51</v>
      </c>
      <c r="F19" s="124">
        <v>51</v>
      </c>
      <c r="G19" s="213">
        <v>-1</v>
      </c>
      <c r="H19" s="213">
        <v>-10</v>
      </c>
      <c r="I19" s="124">
        <v>70</v>
      </c>
      <c r="J19" s="214">
        <v>36</v>
      </c>
      <c r="K19" s="62"/>
      <c r="L19" s="62"/>
      <c r="M19" s="62"/>
      <c r="N19" s="62"/>
      <c r="O19" s="62"/>
      <c r="P19" s="62"/>
      <c r="Q19" s="6"/>
      <c r="R19" s="6"/>
      <c r="S19" s="6"/>
      <c r="T19" s="6"/>
      <c r="U19" s="6"/>
      <c r="V19" s="6"/>
      <c r="W19" s="6"/>
      <c r="X19" s="6"/>
      <c r="Y19" s="6"/>
      <c r="Z19" s="6"/>
    </row>
    <row r="20" spans="1:26" x14ac:dyDescent="0.2">
      <c r="A20" s="62"/>
      <c r="B20" s="215"/>
      <c r="C20" s="216"/>
      <c r="D20" s="216"/>
      <c r="E20" s="216"/>
      <c r="F20" s="217"/>
      <c r="G20" s="217"/>
      <c r="H20" s="217"/>
      <c r="I20" s="217"/>
      <c r="J20" s="217"/>
      <c r="K20" s="62"/>
      <c r="L20" s="62"/>
      <c r="M20" s="62"/>
      <c r="N20" s="62"/>
      <c r="O20" s="62"/>
      <c r="P20" s="62"/>
      <c r="Q20" s="6"/>
      <c r="R20" s="6"/>
      <c r="S20" s="6"/>
      <c r="T20" s="6"/>
      <c r="U20" s="6"/>
      <c r="V20" s="6"/>
      <c r="W20" s="6"/>
      <c r="X20" s="6"/>
      <c r="Y20" s="6"/>
      <c r="Z20" s="6"/>
    </row>
    <row r="21" spans="1:26" x14ac:dyDescent="0.2">
      <c r="A21" s="62"/>
      <c r="B21" s="215"/>
      <c r="C21" s="215"/>
      <c r="D21" s="215"/>
      <c r="E21" s="215"/>
      <c r="F21" s="215"/>
      <c r="G21" s="215"/>
      <c r="H21" s="215"/>
      <c r="I21" s="215"/>
      <c r="J21" s="215"/>
      <c r="K21" s="62"/>
      <c r="L21" s="62"/>
      <c r="M21" s="62"/>
      <c r="N21" s="62"/>
      <c r="O21" s="62"/>
      <c r="P21" s="62"/>
      <c r="Q21" s="6"/>
      <c r="R21" s="6"/>
      <c r="S21" s="6"/>
      <c r="T21" s="6"/>
      <c r="U21" s="6"/>
      <c r="V21" s="6"/>
      <c r="W21" s="6"/>
      <c r="X21" s="6"/>
      <c r="Y21" s="6"/>
      <c r="Z21" s="6"/>
    </row>
    <row r="22" spans="1:26" x14ac:dyDescent="0.2">
      <c r="A22" s="62"/>
      <c r="B22" s="62"/>
      <c r="C22" s="62"/>
      <c r="D22" s="62"/>
      <c r="E22" s="62"/>
      <c r="F22" s="62"/>
      <c r="G22" s="62"/>
      <c r="H22" s="62"/>
      <c r="I22" s="62"/>
      <c r="J22" s="62"/>
      <c r="K22" s="62"/>
      <c r="L22" s="62"/>
      <c r="M22" s="62"/>
      <c r="N22" s="62"/>
      <c r="O22" s="62"/>
      <c r="P22" s="62"/>
      <c r="Q22" s="6"/>
      <c r="R22" s="6"/>
      <c r="S22" s="6"/>
      <c r="T22" s="6"/>
      <c r="U22" s="6"/>
      <c r="V22" s="6"/>
      <c r="W22" s="6"/>
      <c r="X22" s="6"/>
      <c r="Y22" s="6"/>
      <c r="Z22" s="6"/>
    </row>
    <row r="23" spans="1:26" x14ac:dyDescent="0.2">
      <c r="A23" s="62"/>
      <c r="B23" s="62"/>
      <c r="C23" s="62"/>
      <c r="D23" s="62"/>
      <c r="E23" s="62"/>
      <c r="F23" s="62"/>
      <c r="G23" s="62"/>
      <c r="H23" s="62"/>
      <c r="I23" s="62"/>
      <c r="J23" s="62"/>
      <c r="K23" s="62"/>
      <c r="L23" s="62"/>
      <c r="M23" s="62"/>
      <c r="N23" s="62"/>
      <c r="O23" s="62"/>
      <c r="P23" s="62"/>
      <c r="Q23" s="6"/>
      <c r="R23" s="6"/>
      <c r="S23" s="6"/>
      <c r="T23" s="6"/>
      <c r="U23" s="6"/>
      <c r="V23" s="6"/>
      <c r="W23" s="6"/>
      <c r="X23" s="6"/>
      <c r="Y23" s="6"/>
      <c r="Z23" s="6"/>
    </row>
    <row r="24" spans="1:26" x14ac:dyDescent="0.2">
      <c r="A24" s="62"/>
      <c r="B24" s="62"/>
      <c r="C24" s="62"/>
      <c r="D24" s="62"/>
      <c r="E24" s="62"/>
      <c r="F24" s="62"/>
      <c r="G24" s="62"/>
      <c r="H24" s="62"/>
      <c r="I24" s="62"/>
      <c r="J24" s="62"/>
      <c r="K24" s="62"/>
      <c r="L24" s="62"/>
      <c r="M24" s="62"/>
      <c r="N24" s="62"/>
      <c r="O24" s="62"/>
      <c r="P24" s="62"/>
      <c r="Q24" s="6"/>
      <c r="R24" s="6"/>
      <c r="S24" s="6"/>
      <c r="T24" s="6"/>
      <c r="U24" s="6"/>
      <c r="V24" s="6"/>
      <c r="W24" s="6"/>
      <c r="X24" s="6"/>
      <c r="Y24" s="6"/>
      <c r="Z24" s="6"/>
    </row>
    <row r="25" spans="1:26" x14ac:dyDescent="0.2">
      <c r="A25" s="62"/>
      <c r="B25" s="433"/>
      <c r="C25" s="433"/>
      <c r="D25" s="433"/>
      <c r="E25" s="433"/>
      <c r="F25" s="433"/>
      <c r="G25" s="433"/>
      <c r="H25" s="433"/>
      <c r="I25" s="433"/>
      <c r="J25" s="433"/>
      <c r="K25" s="62"/>
      <c r="L25" s="62"/>
      <c r="M25" s="62"/>
      <c r="N25" s="62"/>
      <c r="O25" s="62"/>
      <c r="P25" s="62"/>
      <c r="Q25" s="6"/>
      <c r="R25" s="6"/>
      <c r="S25" s="6"/>
      <c r="T25" s="6"/>
      <c r="U25" s="6"/>
      <c r="V25" s="6"/>
      <c r="W25" s="6"/>
      <c r="X25" s="6"/>
      <c r="Y25" s="6"/>
      <c r="Z25" s="6"/>
    </row>
    <row r="26" spans="1:26" x14ac:dyDescent="0.2">
      <c r="A26" s="62"/>
      <c r="B26" s="433"/>
      <c r="C26" s="433"/>
      <c r="D26" s="433"/>
      <c r="E26" s="433"/>
      <c r="F26" s="433"/>
      <c r="G26" s="433"/>
      <c r="H26" s="433"/>
      <c r="I26" s="433"/>
      <c r="J26" s="433"/>
      <c r="K26" s="62"/>
      <c r="L26" s="62"/>
      <c r="M26" s="62"/>
      <c r="N26" s="62"/>
      <c r="O26" s="62"/>
      <c r="P26" s="62"/>
      <c r="Q26" s="6"/>
      <c r="R26" s="6"/>
      <c r="S26" s="6"/>
      <c r="T26" s="6"/>
      <c r="U26" s="6"/>
      <c r="V26" s="6"/>
      <c r="W26" s="6"/>
      <c r="X26" s="6"/>
      <c r="Y26" s="6"/>
      <c r="Z26" s="6"/>
    </row>
    <row r="27" spans="1:26" x14ac:dyDescent="0.2">
      <c r="A27" s="62"/>
      <c r="B27" s="433"/>
      <c r="C27" s="433"/>
      <c r="D27" s="433"/>
      <c r="E27" s="433"/>
      <c r="F27" s="433"/>
      <c r="G27" s="433"/>
      <c r="H27" s="433"/>
      <c r="I27" s="433"/>
      <c r="J27" s="433"/>
      <c r="K27" s="62"/>
      <c r="L27" s="62"/>
      <c r="M27" s="62"/>
      <c r="N27" s="62"/>
      <c r="O27" s="62"/>
      <c r="P27" s="62"/>
      <c r="Q27" s="6"/>
      <c r="R27" s="6"/>
      <c r="S27" s="6"/>
      <c r="T27" s="6"/>
      <c r="U27" s="6"/>
      <c r="V27" s="6"/>
      <c r="W27" s="6"/>
      <c r="X27" s="6"/>
      <c r="Y27" s="6"/>
      <c r="Z27" s="6"/>
    </row>
    <row r="28" spans="1:26" x14ac:dyDescent="0.2">
      <c r="A28" s="62"/>
      <c r="B28" s="433"/>
      <c r="C28" s="433"/>
      <c r="D28" s="433"/>
      <c r="E28" s="433"/>
      <c r="F28" s="433"/>
      <c r="G28" s="433"/>
      <c r="H28" s="433"/>
      <c r="I28" s="433"/>
      <c r="J28" s="433"/>
      <c r="K28" s="62"/>
      <c r="L28" s="62"/>
      <c r="M28" s="62"/>
      <c r="N28" s="62"/>
      <c r="O28" s="62"/>
      <c r="P28" s="62"/>
      <c r="Q28" s="6"/>
      <c r="R28" s="6"/>
      <c r="S28" s="6"/>
      <c r="T28" s="6"/>
      <c r="U28" s="6"/>
      <c r="V28" s="6"/>
      <c r="W28" s="6"/>
      <c r="X28" s="6"/>
      <c r="Y28" s="6"/>
      <c r="Z28" s="6"/>
    </row>
    <row r="29" spans="1:26" x14ac:dyDescent="0.2">
      <c r="A29" s="62"/>
      <c r="B29" s="433"/>
      <c r="C29" s="433"/>
      <c r="D29" s="433"/>
      <c r="E29" s="433"/>
      <c r="F29" s="433"/>
      <c r="G29" s="433"/>
      <c r="H29" s="433"/>
      <c r="I29" s="433"/>
      <c r="J29" s="433"/>
      <c r="K29" s="62"/>
      <c r="L29" s="62"/>
      <c r="M29" s="62"/>
      <c r="N29" s="62"/>
      <c r="O29" s="62"/>
      <c r="P29" s="62"/>
      <c r="Q29" s="6"/>
      <c r="R29" s="6"/>
      <c r="S29" s="6"/>
      <c r="T29" s="6"/>
      <c r="U29" s="6"/>
      <c r="V29" s="6"/>
      <c r="W29" s="6"/>
      <c r="X29" s="6"/>
      <c r="Y29" s="6"/>
      <c r="Z29" s="6"/>
    </row>
    <row r="30" spans="1:26" x14ac:dyDescent="0.2">
      <c r="A30" s="62"/>
      <c r="B30" s="433"/>
      <c r="C30" s="433"/>
      <c r="D30" s="433"/>
      <c r="E30" s="433"/>
      <c r="F30" s="433"/>
      <c r="G30" s="433"/>
      <c r="H30" s="433"/>
      <c r="I30" s="215"/>
      <c r="J30" s="215"/>
      <c r="K30" s="62"/>
      <c r="L30" s="62"/>
      <c r="M30" s="62"/>
      <c r="N30" s="62"/>
      <c r="O30" s="62"/>
      <c r="P30" s="62"/>
      <c r="Q30" s="6"/>
      <c r="R30" s="6"/>
      <c r="S30" s="6"/>
      <c r="T30" s="6"/>
      <c r="U30" s="6"/>
      <c r="V30" s="6"/>
      <c r="W30" s="6"/>
      <c r="X30" s="6"/>
      <c r="Y30" s="6"/>
      <c r="Z30" s="6"/>
    </row>
    <row r="31" spans="1:26" x14ac:dyDescent="0.2">
      <c r="A31" s="62"/>
      <c r="B31" s="433"/>
      <c r="C31" s="433"/>
      <c r="D31" s="433"/>
      <c r="E31" s="433"/>
      <c r="F31" s="433"/>
      <c r="G31" s="433"/>
      <c r="H31" s="433"/>
      <c r="I31" s="433"/>
      <c r="J31" s="433"/>
      <c r="K31" s="62"/>
      <c r="L31" s="62"/>
      <c r="M31" s="62"/>
      <c r="N31" s="62"/>
      <c r="O31" s="62"/>
      <c r="P31" s="62"/>
      <c r="Q31" s="6"/>
      <c r="R31" s="6"/>
      <c r="S31" s="6"/>
      <c r="T31" s="6"/>
      <c r="U31" s="6"/>
      <c r="V31" s="6"/>
      <c r="W31" s="6"/>
      <c r="X31" s="6"/>
      <c r="Y31" s="6"/>
      <c r="Z31" s="6"/>
    </row>
    <row r="32" spans="1:26" x14ac:dyDescent="0.2">
      <c r="A32" s="62"/>
      <c r="B32" s="433"/>
      <c r="C32" s="433"/>
      <c r="D32" s="433"/>
      <c r="E32" s="433"/>
      <c r="F32" s="433"/>
      <c r="G32" s="433"/>
      <c r="H32" s="433"/>
      <c r="I32" s="433"/>
      <c r="J32" s="433"/>
      <c r="K32" s="62"/>
      <c r="L32" s="62"/>
      <c r="M32" s="62"/>
      <c r="N32" s="62"/>
      <c r="O32" s="62"/>
      <c r="P32" s="62"/>
      <c r="Q32" s="6"/>
      <c r="R32" s="6"/>
      <c r="S32" s="6"/>
      <c r="T32" s="6"/>
      <c r="U32" s="6"/>
      <c r="V32" s="6"/>
      <c r="W32" s="6"/>
      <c r="X32" s="6"/>
      <c r="Y32" s="6"/>
      <c r="Z32" s="6"/>
    </row>
    <row r="33" spans="1:26" x14ac:dyDescent="0.2">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x14ac:dyDescent="0.2">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x14ac:dyDescent="0.2">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x14ac:dyDescent="0.2">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x14ac:dyDescent="0.2">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x14ac:dyDescent="0.2">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x14ac:dyDescent="0.2">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x14ac:dyDescent="0.2">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x14ac:dyDescent="0.2">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x14ac:dyDescent="0.2">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x14ac:dyDescent="0.2">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x14ac:dyDescent="0.2">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x14ac:dyDescent="0.2">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x14ac:dyDescent="0.2">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x14ac:dyDescent="0.2">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x14ac:dyDescent="0.2">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x14ac:dyDescent="0.2">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x14ac:dyDescent="0.2">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x14ac:dyDescent="0.2">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x14ac:dyDescent="0.2">
      <c r="A52" s="6"/>
      <c r="B52" s="6"/>
      <c r="C52" s="6"/>
      <c r="D52" s="6"/>
      <c r="E52" s="6"/>
      <c r="F52" s="6"/>
      <c r="G52" s="6"/>
      <c r="H52" s="6"/>
      <c r="I52" s="6"/>
      <c r="J52" s="6"/>
      <c r="K52" s="6"/>
      <c r="L52" s="6"/>
      <c r="M52" s="6"/>
      <c r="N52" s="6"/>
      <c r="O52" s="6"/>
      <c r="P52" s="6"/>
      <c r="Q52" s="6"/>
      <c r="R52" s="6"/>
      <c r="S52" s="6"/>
      <c r="T52" s="6"/>
      <c r="U52" s="6"/>
      <c r="V52" s="6"/>
      <c r="W52" s="6"/>
      <c r="X52" s="6"/>
      <c r="Y52" s="6"/>
      <c r="Z52" s="6"/>
    </row>
  </sheetData>
  <mergeCells count="19">
    <mergeCell ref="B3:G3"/>
    <mergeCell ref="C6:F6"/>
    <mergeCell ref="C7:C8"/>
    <mergeCell ref="D7:F7"/>
    <mergeCell ref="G7:G8"/>
    <mergeCell ref="H7:H8"/>
    <mergeCell ref="G6:H6"/>
    <mergeCell ref="B4:J4"/>
    <mergeCell ref="I6:J6"/>
    <mergeCell ref="J7:J8"/>
    <mergeCell ref="I5:J5"/>
    <mergeCell ref="B26:J26"/>
    <mergeCell ref="B25:J25"/>
    <mergeCell ref="B31:J31"/>
    <mergeCell ref="B32:J32"/>
    <mergeCell ref="B30:H30"/>
    <mergeCell ref="B29:J29"/>
    <mergeCell ref="B28:J28"/>
    <mergeCell ref="B27:J27"/>
  </mergeCells>
  <hyperlinks>
    <hyperlink ref="A1" location="'Table of contents'!A1" display="Index"/>
  </hyperlinks>
  <pageMargins left="0.75" right="0.75" top="1" bottom="1" header="0.5" footer="0.5"/>
  <pageSetup paperSize="9" scale="89" orientation="landscape"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2"/>
  <sheetViews>
    <sheetView showGridLines="0" showRuler="0" zoomScaleNormal="100" workbookViewId="0">
      <selection activeCell="G52" sqref="G52"/>
    </sheetView>
  </sheetViews>
  <sheetFormatPr defaultColWidth="13.7109375" defaultRowHeight="12.75" x14ac:dyDescent="0.2"/>
  <cols>
    <col min="1" max="1" width="4" customWidth="1"/>
    <col min="2" max="2" width="18.42578125" customWidth="1"/>
    <col min="3" max="3" width="16.42578125" customWidth="1"/>
    <col min="4" max="4" width="18.140625" customWidth="1"/>
    <col min="5" max="5" width="14.28515625" customWidth="1"/>
    <col min="6" max="6" width="14" customWidth="1"/>
    <col min="7" max="7" width="19" customWidth="1"/>
    <col min="8" max="9" width="12.28515625" customWidth="1"/>
    <col min="10" max="13" width="10.5703125" customWidth="1"/>
    <col min="14" max="14" width="15.140625" customWidth="1"/>
    <col min="15" max="15" width="16.85546875" customWidth="1"/>
  </cols>
  <sheetData>
    <row r="1" spans="1:26" s="324" customFormat="1" x14ac:dyDescent="0.2">
      <c r="A1" s="330" t="s">
        <v>573</v>
      </c>
    </row>
    <row r="2" spans="1:26" ht="63.4" customHeight="1" x14ac:dyDescent="0.25">
      <c r="A2" s="62"/>
      <c r="B2" s="394" t="s">
        <v>17</v>
      </c>
      <c r="C2" s="394"/>
      <c r="D2" s="394"/>
      <c r="E2" s="394"/>
      <c r="F2" s="394"/>
      <c r="G2" s="394"/>
      <c r="H2" s="62"/>
      <c r="I2" s="62"/>
      <c r="J2" s="62"/>
      <c r="K2" s="62"/>
      <c r="L2" s="62"/>
      <c r="M2" s="62"/>
      <c r="N2" s="62"/>
      <c r="O2" s="62"/>
      <c r="P2" s="62"/>
      <c r="Q2" s="62"/>
      <c r="R2" s="62"/>
      <c r="S2" s="62"/>
      <c r="T2" s="62"/>
      <c r="U2" s="62"/>
      <c r="V2" s="6"/>
      <c r="W2" s="6"/>
      <c r="X2" s="6"/>
      <c r="Y2" s="6"/>
      <c r="Z2" s="6"/>
    </row>
    <row r="3" spans="1:26" ht="39.950000000000003" customHeight="1" x14ac:dyDescent="0.2">
      <c r="B3" s="442" t="s">
        <v>419</v>
      </c>
      <c r="C3" s="395"/>
      <c r="D3" s="395"/>
      <c r="E3" s="395"/>
      <c r="F3" s="395"/>
      <c r="G3" s="395"/>
      <c r="H3" s="395"/>
      <c r="I3" s="395"/>
      <c r="J3" s="395"/>
      <c r="K3" s="395"/>
      <c r="L3" s="395"/>
      <c r="M3" s="395"/>
      <c r="N3" s="395"/>
    </row>
    <row r="4" spans="1:26" ht="15.75" customHeight="1" x14ac:dyDescent="0.2">
      <c r="M4" s="443">
        <v>43830</v>
      </c>
      <c r="N4" s="395"/>
    </row>
    <row r="5" spans="1:26" ht="39.950000000000003" customHeight="1" x14ac:dyDescent="0.2">
      <c r="A5" s="62"/>
      <c r="B5" s="373"/>
      <c r="C5" s="435" t="s">
        <v>420</v>
      </c>
      <c r="D5" s="435"/>
      <c r="E5" s="435"/>
      <c r="F5" s="435"/>
      <c r="G5" s="435"/>
      <c r="H5" s="435"/>
      <c r="I5" s="435"/>
      <c r="J5" s="435"/>
      <c r="K5" s="435"/>
      <c r="L5" s="435"/>
      <c r="M5" s="435"/>
      <c r="N5" s="435"/>
      <c r="O5" s="373"/>
      <c r="P5" s="62"/>
      <c r="Q5" s="62"/>
      <c r="R5" s="62"/>
      <c r="S5" s="62"/>
      <c r="T5" s="62"/>
      <c r="U5" s="62"/>
      <c r="V5" s="6"/>
      <c r="W5" s="6"/>
      <c r="X5" s="6"/>
      <c r="Y5" s="6"/>
      <c r="Z5" s="6"/>
    </row>
    <row r="6" spans="1:26" ht="15.75" customHeight="1" x14ac:dyDescent="0.2">
      <c r="A6" s="62"/>
      <c r="B6" s="373"/>
      <c r="C6" s="439" t="s">
        <v>421</v>
      </c>
      <c r="D6" s="439"/>
      <c r="E6" s="439"/>
      <c r="F6" s="439" t="s">
        <v>422</v>
      </c>
      <c r="G6" s="439"/>
      <c r="H6" s="439"/>
      <c r="I6" s="439"/>
      <c r="J6" s="439"/>
      <c r="K6" s="439"/>
      <c r="L6" s="439"/>
      <c r="M6" s="439"/>
      <c r="N6" s="439"/>
      <c r="O6" s="373"/>
      <c r="P6" s="62"/>
      <c r="Q6" s="62"/>
      <c r="R6" s="62"/>
      <c r="S6" s="62"/>
      <c r="T6" s="62"/>
      <c r="U6" s="62"/>
      <c r="V6" s="6"/>
      <c r="W6" s="6"/>
      <c r="X6" s="6"/>
      <c r="Y6" s="6"/>
      <c r="Z6" s="6"/>
    </row>
    <row r="7" spans="1:26" x14ac:dyDescent="0.2">
      <c r="A7" s="62"/>
      <c r="B7" s="444"/>
      <c r="C7" s="434"/>
      <c r="D7" s="441" t="s">
        <v>423</v>
      </c>
      <c r="E7" s="441" t="s">
        <v>424</v>
      </c>
      <c r="F7" s="434"/>
      <c r="G7" s="441" t="s">
        <v>425</v>
      </c>
      <c r="H7" s="441" t="s">
        <v>426</v>
      </c>
      <c r="I7" s="441" t="s">
        <v>427</v>
      </c>
      <c r="J7" s="441" t="s">
        <v>428</v>
      </c>
      <c r="K7" s="441" t="s">
        <v>429</v>
      </c>
      <c r="L7" s="441" t="s">
        <v>430</v>
      </c>
      <c r="M7" s="441" t="s">
        <v>431</v>
      </c>
      <c r="N7" s="441" t="s">
        <v>408</v>
      </c>
      <c r="O7" s="440"/>
      <c r="P7" s="62"/>
      <c r="Q7" s="62"/>
      <c r="R7" s="62"/>
      <c r="S7" s="62"/>
      <c r="T7" s="62"/>
      <c r="U7" s="62"/>
      <c r="V7" s="6"/>
      <c r="W7" s="6"/>
      <c r="X7" s="6"/>
      <c r="Y7" s="6"/>
      <c r="Z7" s="6"/>
    </row>
    <row r="8" spans="1:26" x14ac:dyDescent="0.2">
      <c r="A8" s="62"/>
      <c r="B8" s="444"/>
      <c r="C8" s="434"/>
      <c r="D8" s="434"/>
      <c r="E8" s="434"/>
      <c r="F8" s="434"/>
      <c r="G8" s="434"/>
      <c r="H8" s="434"/>
      <c r="I8" s="434"/>
      <c r="J8" s="434"/>
      <c r="K8" s="434"/>
      <c r="L8" s="434"/>
      <c r="M8" s="434"/>
      <c r="N8" s="434"/>
      <c r="O8" s="440"/>
      <c r="P8" s="62"/>
      <c r="Q8" s="62"/>
      <c r="R8" s="62"/>
      <c r="S8" s="62"/>
      <c r="T8" s="62"/>
      <c r="U8" s="62"/>
      <c r="V8" s="6"/>
      <c r="W8" s="6"/>
      <c r="X8" s="6"/>
      <c r="Y8" s="6"/>
      <c r="Z8" s="6"/>
    </row>
    <row r="9" spans="1:26" ht="20.25" customHeight="1" x14ac:dyDescent="0.2">
      <c r="A9" s="62"/>
      <c r="B9" s="373"/>
      <c r="C9" s="371"/>
      <c r="D9" s="434"/>
      <c r="E9" s="434"/>
      <c r="F9" s="434"/>
      <c r="G9" s="434"/>
      <c r="H9" s="434"/>
      <c r="I9" s="434"/>
      <c r="J9" s="434"/>
      <c r="K9" s="434"/>
      <c r="L9" s="434"/>
      <c r="M9" s="434"/>
      <c r="N9" s="434"/>
      <c r="O9" s="440"/>
      <c r="P9" s="220"/>
      <c r="Q9" s="62"/>
      <c r="R9" s="62"/>
      <c r="S9" s="62"/>
      <c r="T9" s="62"/>
      <c r="U9" s="62"/>
      <c r="V9" s="6"/>
      <c r="W9" s="6"/>
      <c r="X9" s="6"/>
      <c r="Y9" s="6"/>
      <c r="Z9" s="6"/>
    </row>
    <row r="10" spans="1:26" x14ac:dyDescent="0.2">
      <c r="A10" s="62"/>
      <c r="B10" s="221" t="s">
        <v>51</v>
      </c>
      <c r="C10" s="354" t="s">
        <v>30</v>
      </c>
      <c r="D10" s="222" t="s">
        <v>30</v>
      </c>
      <c r="E10" s="222" t="s">
        <v>30</v>
      </c>
      <c r="F10" s="354" t="s">
        <v>30</v>
      </c>
      <c r="G10" s="222" t="s">
        <v>30</v>
      </c>
      <c r="H10" s="222" t="s">
        <v>30</v>
      </c>
      <c r="I10" s="222" t="s">
        <v>30</v>
      </c>
      <c r="J10" s="222" t="s">
        <v>30</v>
      </c>
      <c r="K10" s="222" t="s">
        <v>30</v>
      </c>
      <c r="L10" s="222" t="s">
        <v>30</v>
      </c>
      <c r="M10" s="222" t="s">
        <v>30</v>
      </c>
      <c r="N10" s="222" t="s">
        <v>30</v>
      </c>
      <c r="O10" s="219"/>
      <c r="P10" s="220"/>
      <c r="Q10" s="62"/>
      <c r="R10" s="62"/>
      <c r="S10" s="62"/>
      <c r="T10" s="62"/>
      <c r="U10" s="62"/>
      <c r="V10" s="6"/>
      <c r="W10" s="6"/>
      <c r="X10" s="6"/>
      <c r="Y10" s="6"/>
      <c r="Z10" s="6"/>
    </row>
    <row r="11" spans="1:26" x14ac:dyDescent="0.2">
      <c r="A11" s="62"/>
      <c r="B11" s="68"/>
      <c r="C11" s="105"/>
      <c r="D11" s="105"/>
      <c r="E11" s="105"/>
      <c r="F11" s="105"/>
      <c r="G11" s="105"/>
      <c r="H11" s="105"/>
      <c r="I11" s="105"/>
      <c r="J11" s="105"/>
      <c r="K11" s="105"/>
      <c r="L11" s="105"/>
      <c r="M11" s="105"/>
      <c r="N11" s="105"/>
      <c r="O11" s="219"/>
      <c r="P11" s="219"/>
      <c r="Q11" s="219"/>
      <c r="R11" s="219"/>
      <c r="S11" s="62"/>
      <c r="T11" s="219"/>
      <c r="U11" s="219"/>
      <c r="V11" s="6"/>
      <c r="W11" s="6"/>
      <c r="X11" s="6"/>
      <c r="Y11" s="6"/>
      <c r="Z11" s="6"/>
    </row>
    <row r="12" spans="1:26" x14ac:dyDescent="0.2">
      <c r="A12" s="62"/>
      <c r="B12" s="210" t="s">
        <v>410</v>
      </c>
      <c r="C12" s="223">
        <v>12904</v>
      </c>
      <c r="D12" s="223">
        <v>12890</v>
      </c>
      <c r="E12" s="223">
        <v>14</v>
      </c>
      <c r="F12" s="223">
        <v>227</v>
      </c>
      <c r="G12" s="223">
        <v>140</v>
      </c>
      <c r="H12" s="223">
        <v>17</v>
      </c>
      <c r="I12" s="223">
        <v>21</v>
      </c>
      <c r="J12" s="223">
        <v>12</v>
      </c>
      <c r="K12" s="223">
        <v>18</v>
      </c>
      <c r="L12" s="223">
        <v>5</v>
      </c>
      <c r="M12" s="223">
        <v>14</v>
      </c>
      <c r="N12" s="223">
        <v>227</v>
      </c>
      <c r="O12" s="219"/>
      <c r="P12" s="219"/>
      <c r="Q12" s="219"/>
      <c r="R12" s="219"/>
      <c r="S12" s="62"/>
      <c r="T12" s="62"/>
      <c r="U12" s="62"/>
      <c r="V12" s="6"/>
      <c r="W12" s="6"/>
      <c r="X12" s="6"/>
      <c r="Y12" s="6"/>
      <c r="Z12" s="6"/>
    </row>
    <row r="13" spans="1:26" ht="27.6" customHeight="1" x14ac:dyDescent="0.2">
      <c r="A13" s="62"/>
      <c r="B13" s="224" t="s">
        <v>411</v>
      </c>
      <c r="C13" s="207">
        <v>4290</v>
      </c>
      <c r="D13" s="207">
        <v>4290</v>
      </c>
      <c r="E13" s="207">
        <v>0</v>
      </c>
      <c r="F13" s="207">
        <v>0</v>
      </c>
      <c r="G13" s="207">
        <v>0</v>
      </c>
      <c r="H13" s="207">
        <v>0</v>
      </c>
      <c r="I13" s="207">
        <v>0</v>
      </c>
      <c r="J13" s="207">
        <v>0</v>
      </c>
      <c r="K13" s="207">
        <v>0</v>
      </c>
      <c r="L13" s="207">
        <v>0</v>
      </c>
      <c r="M13" s="207">
        <v>0</v>
      </c>
      <c r="N13" s="207">
        <v>0</v>
      </c>
      <c r="O13" s="219"/>
      <c r="P13" s="219"/>
      <c r="Q13" s="219"/>
      <c r="R13" s="219"/>
      <c r="S13" s="62"/>
      <c r="T13" s="62"/>
      <c r="U13" s="62"/>
      <c r="V13" s="6"/>
      <c r="W13" s="6"/>
      <c r="X13" s="6"/>
      <c r="Y13" s="6"/>
      <c r="Z13" s="6"/>
    </row>
    <row r="14" spans="1:26" x14ac:dyDescent="0.2">
      <c r="A14" s="62"/>
      <c r="B14" s="208" t="s">
        <v>412</v>
      </c>
      <c r="C14" s="225">
        <v>1</v>
      </c>
      <c r="D14" s="225">
        <v>1</v>
      </c>
      <c r="E14" s="225">
        <v>0</v>
      </c>
      <c r="F14" s="225">
        <v>0</v>
      </c>
      <c r="G14" s="225">
        <v>0</v>
      </c>
      <c r="H14" s="225">
        <v>0</v>
      </c>
      <c r="I14" s="225">
        <v>0</v>
      </c>
      <c r="J14" s="225">
        <v>0</v>
      </c>
      <c r="K14" s="225">
        <v>0</v>
      </c>
      <c r="L14" s="225">
        <v>0</v>
      </c>
      <c r="M14" s="225">
        <v>0</v>
      </c>
      <c r="N14" s="225">
        <v>0</v>
      </c>
      <c r="O14" s="219"/>
      <c r="P14" s="219"/>
      <c r="Q14" s="219"/>
      <c r="R14" s="219"/>
      <c r="S14" s="62"/>
      <c r="T14" s="62"/>
      <c r="U14" s="62"/>
      <c r="V14" s="6"/>
      <c r="W14" s="6"/>
      <c r="X14" s="6"/>
      <c r="Y14" s="6"/>
      <c r="Z14" s="6"/>
    </row>
    <row r="15" spans="1:26" ht="27.6" customHeight="1" x14ac:dyDescent="0.2">
      <c r="A15" s="62"/>
      <c r="B15" s="208" t="s">
        <v>413</v>
      </c>
      <c r="C15" s="225">
        <v>385</v>
      </c>
      <c r="D15" s="225">
        <v>385</v>
      </c>
      <c r="E15" s="225">
        <v>0</v>
      </c>
      <c r="F15" s="225">
        <v>0</v>
      </c>
      <c r="G15" s="225">
        <v>0</v>
      </c>
      <c r="H15" s="225">
        <v>0</v>
      </c>
      <c r="I15" s="225">
        <v>0</v>
      </c>
      <c r="J15" s="225">
        <v>0</v>
      </c>
      <c r="K15" s="225">
        <v>0</v>
      </c>
      <c r="L15" s="225">
        <v>0</v>
      </c>
      <c r="M15" s="225">
        <v>0</v>
      </c>
      <c r="N15" s="225">
        <v>0</v>
      </c>
      <c r="O15" s="219"/>
      <c r="P15" s="219"/>
      <c r="Q15" s="219"/>
      <c r="R15" s="219"/>
      <c r="S15" s="62"/>
      <c r="T15" s="62"/>
      <c r="U15" s="62"/>
      <c r="V15" s="6"/>
      <c r="W15" s="6"/>
      <c r="X15" s="6"/>
      <c r="Y15" s="6"/>
      <c r="Z15" s="6"/>
    </row>
    <row r="16" spans="1:26" ht="27.6" customHeight="1" x14ac:dyDescent="0.2">
      <c r="A16" s="62"/>
      <c r="B16" s="208" t="s">
        <v>414</v>
      </c>
      <c r="C16" s="225">
        <v>222</v>
      </c>
      <c r="D16" s="225">
        <v>222</v>
      </c>
      <c r="E16" s="225">
        <v>0</v>
      </c>
      <c r="F16" s="225">
        <v>1</v>
      </c>
      <c r="G16" s="225">
        <v>0</v>
      </c>
      <c r="H16" s="225">
        <v>0</v>
      </c>
      <c r="I16" s="225">
        <v>1</v>
      </c>
      <c r="J16" s="225">
        <v>0</v>
      </c>
      <c r="K16" s="225">
        <v>0</v>
      </c>
      <c r="L16" s="225">
        <v>0</v>
      </c>
      <c r="M16" s="225">
        <v>0</v>
      </c>
      <c r="N16" s="225">
        <v>1</v>
      </c>
      <c r="O16" s="219"/>
      <c r="P16" s="219"/>
      <c r="Q16" s="219"/>
      <c r="R16" s="219"/>
      <c r="S16" s="62"/>
      <c r="T16" s="62"/>
      <c r="U16" s="62"/>
      <c r="V16" s="6"/>
      <c r="W16" s="6"/>
      <c r="X16" s="6"/>
      <c r="Y16" s="6"/>
      <c r="Z16" s="6"/>
    </row>
    <row r="17" spans="1:26" ht="25.9" customHeight="1" x14ac:dyDescent="0.2">
      <c r="A17" s="62"/>
      <c r="B17" s="208" t="s">
        <v>415</v>
      </c>
      <c r="C17" s="225">
        <v>6423</v>
      </c>
      <c r="D17" s="225">
        <v>6413</v>
      </c>
      <c r="E17" s="225">
        <v>10</v>
      </c>
      <c r="F17" s="225">
        <v>112</v>
      </c>
      <c r="G17" s="225">
        <v>79</v>
      </c>
      <c r="H17" s="225">
        <v>10</v>
      </c>
      <c r="I17" s="225">
        <v>7</v>
      </c>
      <c r="J17" s="225">
        <v>6</v>
      </c>
      <c r="K17" s="225">
        <v>2</v>
      </c>
      <c r="L17" s="225">
        <v>1</v>
      </c>
      <c r="M17" s="225">
        <v>7</v>
      </c>
      <c r="N17" s="225">
        <v>112</v>
      </c>
      <c r="O17" s="219"/>
      <c r="P17" s="219"/>
      <c r="Q17" s="219"/>
      <c r="R17" s="219"/>
      <c r="S17" s="62"/>
      <c r="T17" s="62"/>
      <c r="U17" s="62"/>
      <c r="V17" s="6"/>
      <c r="W17" s="6"/>
      <c r="X17" s="6"/>
      <c r="Y17" s="6"/>
      <c r="Z17" s="6"/>
    </row>
    <row r="18" spans="1:26" x14ac:dyDescent="0.2">
      <c r="A18" s="62"/>
      <c r="B18" s="226" t="s">
        <v>432</v>
      </c>
      <c r="C18" s="225">
        <v>3195</v>
      </c>
      <c r="D18" s="225">
        <v>3186</v>
      </c>
      <c r="E18" s="225">
        <v>9</v>
      </c>
      <c r="F18" s="225">
        <v>59</v>
      </c>
      <c r="G18" s="225">
        <v>35</v>
      </c>
      <c r="H18" s="225">
        <v>9</v>
      </c>
      <c r="I18" s="225">
        <v>2</v>
      </c>
      <c r="J18" s="225">
        <v>5</v>
      </c>
      <c r="K18" s="225">
        <v>1</v>
      </c>
      <c r="L18" s="225">
        <v>1</v>
      </c>
      <c r="M18" s="225">
        <v>6</v>
      </c>
      <c r="N18" s="225">
        <v>59</v>
      </c>
      <c r="O18" s="219"/>
      <c r="P18" s="219"/>
      <c r="Q18" s="219"/>
      <c r="R18" s="219"/>
      <c r="S18" s="62"/>
      <c r="T18" s="62"/>
      <c r="U18" s="62"/>
      <c r="V18" s="6"/>
      <c r="W18" s="6"/>
      <c r="X18" s="6"/>
      <c r="Y18" s="6"/>
      <c r="Z18" s="6"/>
    </row>
    <row r="19" spans="1:26" x14ac:dyDescent="0.2">
      <c r="A19" s="62"/>
      <c r="B19" s="208" t="s">
        <v>416</v>
      </c>
      <c r="C19" s="225">
        <v>1583</v>
      </c>
      <c r="D19" s="225">
        <v>1579</v>
      </c>
      <c r="E19" s="225">
        <v>4</v>
      </c>
      <c r="F19" s="225">
        <v>114</v>
      </c>
      <c r="G19" s="225">
        <v>61</v>
      </c>
      <c r="H19" s="225">
        <v>7</v>
      </c>
      <c r="I19" s="225">
        <v>13</v>
      </c>
      <c r="J19" s="225">
        <v>6</v>
      </c>
      <c r="K19" s="225">
        <v>16</v>
      </c>
      <c r="L19" s="225">
        <v>4</v>
      </c>
      <c r="M19" s="225">
        <v>7</v>
      </c>
      <c r="N19" s="225">
        <v>114</v>
      </c>
      <c r="O19" s="219"/>
      <c r="P19" s="219"/>
      <c r="Q19" s="219"/>
      <c r="R19" s="219"/>
      <c r="S19" s="62"/>
      <c r="T19" s="62"/>
      <c r="U19" s="62"/>
      <c r="V19" s="6"/>
      <c r="W19" s="6"/>
      <c r="X19" s="6"/>
      <c r="Y19" s="6"/>
      <c r="Z19" s="6"/>
    </row>
    <row r="20" spans="1:26" x14ac:dyDescent="0.2">
      <c r="A20" s="62"/>
      <c r="B20" s="203"/>
      <c r="C20" s="103"/>
      <c r="D20" s="103"/>
      <c r="E20" s="103"/>
      <c r="F20" s="103"/>
      <c r="G20" s="103"/>
      <c r="H20" s="103"/>
      <c r="I20" s="103"/>
      <c r="J20" s="103"/>
      <c r="K20" s="103"/>
      <c r="L20" s="103"/>
      <c r="M20" s="103"/>
      <c r="N20" s="103"/>
      <c r="O20" s="215"/>
      <c r="P20" s="219"/>
      <c r="Q20" s="219"/>
      <c r="R20" s="219"/>
      <c r="S20" s="62"/>
      <c r="T20" s="62"/>
      <c r="U20" s="62"/>
      <c r="V20" s="6"/>
      <c r="W20" s="6"/>
      <c r="X20" s="6"/>
      <c r="Y20" s="6"/>
      <c r="Z20" s="6"/>
    </row>
    <row r="21" spans="1:26" x14ac:dyDescent="0.2">
      <c r="A21" s="62"/>
      <c r="B21" s="210" t="s">
        <v>433</v>
      </c>
      <c r="C21" s="223">
        <v>0</v>
      </c>
      <c r="D21" s="223">
        <v>0</v>
      </c>
      <c r="E21" s="223">
        <v>0</v>
      </c>
      <c r="F21" s="223">
        <v>0</v>
      </c>
      <c r="G21" s="223">
        <v>0</v>
      </c>
      <c r="H21" s="223">
        <v>0</v>
      </c>
      <c r="I21" s="223">
        <v>0</v>
      </c>
      <c r="J21" s="223">
        <v>0</v>
      </c>
      <c r="K21" s="223">
        <v>0</v>
      </c>
      <c r="L21" s="223">
        <v>0</v>
      </c>
      <c r="M21" s="223">
        <v>0</v>
      </c>
      <c r="N21" s="223">
        <v>0</v>
      </c>
      <c r="O21" s="215"/>
      <c r="P21" s="219"/>
      <c r="Q21" s="219"/>
      <c r="R21" s="219"/>
      <c r="S21" s="62"/>
      <c r="T21" s="62"/>
      <c r="U21" s="62"/>
      <c r="V21" s="6"/>
      <c r="W21" s="6"/>
      <c r="X21" s="6"/>
      <c r="Y21" s="6"/>
      <c r="Z21" s="6"/>
    </row>
    <row r="22" spans="1:26" ht="27.6" customHeight="1" x14ac:dyDescent="0.2">
      <c r="A22" s="62"/>
      <c r="B22" s="224" t="s">
        <v>411</v>
      </c>
      <c r="C22" s="207">
        <v>0</v>
      </c>
      <c r="D22" s="207">
        <v>0</v>
      </c>
      <c r="E22" s="207">
        <v>0</v>
      </c>
      <c r="F22" s="207">
        <v>0</v>
      </c>
      <c r="G22" s="207">
        <v>0</v>
      </c>
      <c r="H22" s="207">
        <v>0</v>
      </c>
      <c r="I22" s="207">
        <v>0</v>
      </c>
      <c r="J22" s="207">
        <v>0</v>
      </c>
      <c r="K22" s="207">
        <v>0</v>
      </c>
      <c r="L22" s="207">
        <v>0</v>
      </c>
      <c r="M22" s="207">
        <v>0</v>
      </c>
      <c r="N22" s="207">
        <v>0</v>
      </c>
      <c r="O22" s="215"/>
      <c r="P22" s="219"/>
      <c r="Q22" s="219"/>
      <c r="R22" s="219"/>
      <c r="S22" s="62"/>
      <c r="T22" s="62"/>
      <c r="U22" s="62"/>
      <c r="V22" s="6"/>
      <c r="W22" s="6"/>
      <c r="X22" s="6"/>
      <c r="Y22" s="6"/>
      <c r="Z22" s="6"/>
    </row>
    <row r="23" spans="1:26" x14ac:dyDescent="0.2">
      <c r="A23" s="62"/>
      <c r="B23" s="208" t="s">
        <v>412</v>
      </c>
      <c r="C23" s="225">
        <v>0</v>
      </c>
      <c r="D23" s="225">
        <v>0</v>
      </c>
      <c r="E23" s="225">
        <v>0</v>
      </c>
      <c r="F23" s="225">
        <v>0</v>
      </c>
      <c r="G23" s="225">
        <v>0</v>
      </c>
      <c r="H23" s="225">
        <v>0</v>
      </c>
      <c r="I23" s="225">
        <v>0</v>
      </c>
      <c r="J23" s="225">
        <v>0</v>
      </c>
      <c r="K23" s="225">
        <v>0</v>
      </c>
      <c r="L23" s="225">
        <v>0</v>
      </c>
      <c r="M23" s="225">
        <v>0</v>
      </c>
      <c r="N23" s="225">
        <v>0</v>
      </c>
      <c r="O23" s="215"/>
      <c r="P23" s="219"/>
      <c r="Q23" s="219"/>
      <c r="R23" s="219"/>
      <c r="S23" s="62"/>
      <c r="T23" s="62"/>
      <c r="U23" s="62"/>
      <c r="V23" s="6"/>
      <c r="W23" s="6"/>
      <c r="X23" s="6"/>
      <c r="Y23" s="6"/>
      <c r="Z23" s="6"/>
    </row>
    <row r="24" spans="1:26" ht="27.6" customHeight="1" x14ac:dyDescent="0.2">
      <c r="A24" s="62"/>
      <c r="B24" s="208" t="s">
        <v>413</v>
      </c>
      <c r="C24" s="225">
        <v>0</v>
      </c>
      <c r="D24" s="225">
        <v>0</v>
      </c>
      <c r="E24" s="225">
        <v>0</v>
      </c>
      <c r="F24" s="225">
        <v>0</v>
      </c>
      <c r="G24" s="225">
        <v>0</v>
      </c>
      <c r="H24" s="225">
        <v>0</v>
      </c>
      <c r="I24" s="225">
        <v>0</v>
      </c>
      <c r="J24" s="225">
        <v>0</v>
      </c>
      <c r="K24" s="225">
        <v>0</v>
      </c>
      <c r="L24" s="225">
        <v>0</v>
      </c>
      <c r="M24" s="225">
        <v>0</v>
      </c>
      <c r="N24" s="225">
        <v>0</v>
      </c>
      <c r="O24" s="215"/>
      <c r="P24" s="219"/>
      <c r="Q24" s="219"/>
      <c r="R24" s="219"/>
      <c r="S24" s="62"/>
      <c r="T24" s="62"/>
      <c r="U24" s="62"/>
      <c r="V24" s="6"/>
      <c r="W24" s="6"/>
      <c r="X24" s="6"/>
      <c r="Y24" s="6"/>
      <c r="Z24" s="6"/>
    </row>
    <row r="25" spans="1:26" ht="27.6" customHeight="1" x14ac:dyDescent="0.2">
      <c r="A25" s="62"/>
      <c r="B25" s="208" t="s">
        <v>414</v>
      </c>
      <c r="C25" s="225">
        <v>0</v>
      </c>
      <c r="D25" s="225">
        <v>0</v>
      </c>
      <c r="E25" s="225">
        <v>0</v>
      </c>
      <c r="F25" s="225">
        <v>0</v>
      </c>
      <c r="G25" s="225">
        <v>0</v>
      </c>
      <c r="H25" s="225">
        <v>0</v>
      </c>
      <c r="I25" s="225">
        <v>0</v>
      </c>
      <c r="J25" s="225">
        <v>0</v>
      </c>
      <c r="K25" s="225">
        <v>0</v>
      </c>
      <c r="L25" s="225">
        <v>0</v>
      </c>
      <c r="M25" s="225">
        <v>0</v>
      </c>
      <c r="N25" s="225">
        <v>0</v>
      </c>
      <c r="O25" s="215"/>
      <c r="P25" s="219"/>
      <c r="Q25" s="219"/>
      <c r="R25" s="219"/>
      <c r="S25" s="62"/>
      <c r="T25" s="62"/>
      <c r="U25" s="62"/>
      <c r="V25" s="6"/>
      <c r="W25" s="6"/>
      <c r="X25" s="6"/>
      <c r="Y25" s="6"/>
      <c r="Z25" s="6"/>
    </row>
    <row r="26" spans="1:26" ht="25.9" customHeight="1" x14ac:dyDescent="0.2">
      <c r="A26" s="62"/>
      <c r="B26" s="208" t="s">
        <v>415</v>
      </c>
      <c r="C26" s="225">
        <v>0</v>
      </c>
      <c r="D26" s="225">
        <v>0</v>
      </c>
      <c r="E26" s="225">
        <v>0</v>
      </c>
      <c r="F26" s="225">
        <v>0</v>
      </c>
      <c r="G26" s="225">
        <v>0</v>
      </c>
      <c r="H26" s="225">
        <v>0</v>
      </c>
      <c r="I26" s="225">
        <v>0</v>
      </c>
      <c r="J26" s="225">
        <v>0</v>
      </c>
      <c r="K26" s="225">
        <v>0</v>
      </c>
      <c r="L26" s="225">
        <v>0</v>
      </c>
      <c r="M26" s="225">
        <v>0</v>
      </c>
      <c r="N26" s="225">
        <v>0</v>
      </c>
      <c r="O26" s="215"/>
      <c r="P26" s="219"/>
      <c r="Q26" s="219"/>
      <c r="R26" s="219"/>
      <c r="S26" s="62"/>
      <c r="T26" s="62"/>
      <c r="U26" s="62"/>
      <c r="V26" s="6"/>
      <c r="W26" s="6"/>
      <c r="X26" s="6"/>
      <c r="Y26" s="6"/>
      <c r="Z26" s="6"/>
    </row>
    <row r="27" spans="1:26" x14ac:dyDescent="0.2">
      <c r="A27" s="62"/>
      <c r="B27" s="203"/>
      <c r="C27" s="103"/>
      <c r="D27" s="103"/>
      <c r="E27" s="103"/>
      <c r="F27" s="103"/>
      <c r="G27" s="103"/>
      <c r="H27" s="103"/>
      <c r="I27" s="103"/>
      <c r="J27" s="103"/>
      <c r="K27" s="103"/>
      <c r="L27" s="103"/>
      <c r="M27" s="103"/>
      <c r="N27" s="103"/>
      <c r="O27" s="215"/>
      <c r="P27" s="219"/>
      <c r="Q27" s="219"/>
      <c r="R27" s="219"/>
      <c r="S27" s="62"/>
      <c r="T27" s="62"/>
      <c r="U27" s="62"/>
      <c r="V27" s="6"/>
      <c r="W27" s="6"/>
      <c r="X27" s="6"/>
      <c r="Y27" s="6"/>
      <c r="Z27" s="6"/>
    </row>
    <row r="28" spans="1:26" ht="25.9" customHeight="1" x14ac:dyDescent="0.2">
      <c r="A28" s="62"/>
      <c r="B28" s="210" t="s">
        <v>434</v>
      </c>
      <c r="C28" s="223">
        <v>2323</v>
      </c>
      <c r="D28" s="227"/>
      <c r="E28" s="227"/>
      <c r="F28" s="223">
        <v>16</v>
      </c>
      <c r="G28" s="227"/>
      <c r="H28" s="227"/>
      <c r="I28" s="227"/>
      <c r="J28" s="227"/>
      <c r="K28" s="227"/>
      <c r="L28" s="227"/>
      <c r="M28" s="227"/>
      <c r="N28" s="223">
        <v>16</v>
      </c>
      <c r="O28" s="215"/>
      <c r="P28" s="219"/>
      <c r="Q28" s="62"/>
      <c r="R28" s="62"/>
      <c r="S28" s="62"/>
      <c r="T28" s="62"/>
      <c r="U28" s="62"/>
      <c r="V28" s="6"/>
      <c r="W28" s="6"/>
      <c r="X28" s="6"/>
      <c r="Y28" s="6"/>
      <c r="Z28" s="6"/>
    </row>
    <row r="29" spans="1:26" ht="27.6" customHeight="1" x14ac:dyDescent="0.2">
      <c r="A29" s="62"/>
      <c r="B29" s="224" t="s">
        <v>411</v>
      </c>
      <c r="C29" s="207">
        <v>0</v>
      </c>
      <c r="D29" s="228"/>
      <c r="E29" s="228"/>
      <c r="F29" s="207">
        <v>0</v>
      </c>
      <c r="G29" s="228"/>
      <c r="H29" s="228"/>
      <c r="I29" s="228"/>
      <c r="J29" s="228"/>
      <c r="K29" s="228"/>
      <c r="L29" s="228"/>
      <c r="M29" s="228"/>
      <c r="N29" s="207">
        <v>0</v>
      </c>
      <c r="O29" s="215"/>
      <c r="P29" s="219"/>
      <c r="Q29" s="62"/>
      <c r="R29" s="62"/>
      <c r="S29" s="62"/>
      <c r="T29" s="62"/>
      <c r="U29" s="62"/>
      <c r="V29" s="6"/>
      <c r="W29" s="6"/>
      <c r="X29" s="6"/>
      <c r="Y29" s="6"/>
      <c r="Z29" s="6"/>
    </row>
    <row r="30" spans="1:26" x14ac:dyDescent="0.2">
      <c r="A30" s="62"/>
      <c r="B30" s="208" t="s">
        <v>412</v>
      </c>
      <c r="C30" s="225">
        <v>0</v>
      </c>
      <c r="D30" s="229"/>
      <c r="E30" s="229"/>
      <c r="F30" s="225">
        <v>0</v>
      </c>
      <c r="G30" s="229"/>
      <c r="H30" s="229"/>
      <c r="I30" s="229"/>
      <c r="J30" s="229"/>
      <c r="K30" s="229"/>
      <c r="L30" s="229"/>
      <c r="M30" s="229"/>
      <c r="N30" s="225">
        <v>0</v>
      </c>
      <c r="O30" s="215"/>
      <c r="P30" s="219"/>
      <c r="Q30" s="62"/>
      <c r="R30" s="62"/>
      <c r="S30" s="62"/>
      <c r="T30" s="62"/>
      <c r="U30" s="62"/>
      <c r="V30" s="6"/>
      <c r="W30" s="6"/>
      <c r="X30" s="6"/>
      <c r="Y30" s="6"/>
      <c r="Z30" s="6"/>
    </row>
    <row r="31" spans="1:26" ht="27.6" customHeight="1" x14ac:dyDescent="0.2">
      <c r="A31" s="62"/>
      <c r="B31" s="208" t="s">
        <v>413</v>
      </c>
      <c r="C31" s="225">
        <v>0</v>
      </c>
      <c r="D31" s="229"/>
      <c r="E31" s="229"/>
      <c r="F31" s="225">
        <v>0</v>
      </c>
      <c r="G31" s="229"/>
      <c r="H31" s="229"/>
      <c r="I31" s="229"/>
      <c r="J31" s="229"/>
      <c r="K31" s="229"/>
      <c r="L31" s="229"/>
      <c r="M31" s="229"/>
      <c r="N31" s="225">
        <v>0</v>
      </c>
      <c r="O31" s="215"/>
      <c r="P31" s="219"/>
      <c r="Q31" s="62"/>
      <c r="R31" s="62"/>
      <c r="S31" s="62"/>
      <c r="T31" s="62"/>
      <c r="U31" s="62"/>
      <c r="V31" s="6"/>
      <c r="W31" s="6"/>
      <c r="X31" s="6"/>
      <c r="Y31" s="6"/>
      <c r="Z31" s="6"/>
    </row>
    <row r="32" spans="1:26" ht="27.6" customHeight="1" x14ac:dyDescent="0.2">
      <c r="A32" s="62"/>
      <c r="B32" s="208" t="s">
        <v>414</v>
      </c>
      <c r="C32" s="225">
        <v>107</v>
      </c>
      <c r="D32" s="229"/>
      <c r="E32" s="229"/>
      <c r="F32" s="225">
        <v>0</v>
      </c>
      <c r="G32" s="229"/>
      <c r="H32" s="229"/>
      <c r="I32" s="229"/>
      <c r="J32" s="229"/>
      <c r="K32" s="229"/>
      <c r="L32" s="229"/>
      <c r="M32" s="229"/>
      <c r="N32" s="225">
        <v>0</v>
      </c>
      <c r="O32" s="215"/>
      <c r="P32" s="219"/>
      <c r="Q32" s="62"/>
      <c r="R32" s="62"/>
      <c r="S32" s="62"/>
      <c r="T32" s="62"/>
      <c r="U32" s="62"/>
      <c r="V32" s="6"/>
      <c r="W32" s="6"/>
      <c r="X32" s="6"/>
      <c r="Y32" s="6"/>
      <c r="Z32" s="6"/>
    </row>
    <row r="33" spans="1:26" ht="25.9" customHeight="1" x14ac:dyDescent="0.2">
      <c r="A33" s="62"/>
      <c r="B33" s="208" t="s">
        <v>415</v>
      </c>
      <c r="C33" s="225">
        <v>1932</v>
      </c>
      <c r="D33" s="229"/>
      <c r="E33" s="229"/>
      <c r="F33" s="225">
        <v>16</v>
      </c>
      <c r="G33" s="229"/>
      <c r="H33" s="229"/>
      <c r="I33" s="229"/>
      <c r="J33" s="229"/>
      <c r="K33" s="229"/>
      <c r="L33" s="229"/>
      <c r="M33" s="229"/>
      <c r="N33" s="225">
        <v>16</v>
      </c>
      <c r="O33" s="215"/>
      <c r="P33" s="219"/>
      <c r="Q33" s="62"/>
      <c r="R33" s="62"/>
      <c r="S33" s="62"/>
      <c r="T33" s="62"/>
      <c r="U33" s="62"/>
      <c r="V33" s="6"/>
      <c r="W33" s="6"/>
      <c r="X33" s="6"/>
      <c r="Y33" s="6"/>
      <c r="Z33" s="6"/>
    </row>
    <row r="34" spans="1:26" ht="27.6" customHeight="1" x14ac:dyDescent="0.2">
      <c r="A34" s="62"/>
      <c r="B34" s="208" t="s">
        <v>416</v>
      </c>
      <c r="C34" s="225">
        <v>284</v>
      </c>
      <c r="D34" s="229"/>
      <c r="E34" s="229"/>
      <c r="F34" s="225">
        <v>0</v>
      </c>
      <c r="G34" s="229"/>
      <c r="H34" s="229"/>
      <c r="I34" s="229"/>
      <c r="J34" s="229"/>
      <c r="K34" s="229"/>
      <c r="L34" s="229"/>
      <c r="M34" s="229"/>
      <c r="N34" s="225">
        <v>0</v>
      </c>
      <c r="O34" s="215"/>
      <c r="P34" s="219"/>
      <c r="Q34" s="62"/>
      <c r="R34" s="62"/>
      <c r="S34" s="62"/>
      <c r="T34" s="62"/>
      <c r="U34" s="62"/>
      <c r="V34" s="6"/>
      <c r="W34" s="6"/>
      <c r="X34" s="6"/>
      <c r="Y34" s="6"/>
      <c r="Z34" s="6"/>
    </row>
    <row r="35" spans="1:26" x14ac:dyDescent="0.2">
      <c r="A35" s="62"/>
      <c r="B35" s="210"/>
      <c r="C35" s="221"/>
      <c r="D35" s="221"/>
      <c r="E35" s="221"/>
      <c r="F35" s="221"/>
      <c r="G35" s="221"/>
      <c r="H35" s="221"/>
      <c r="I35" s="221"/>
      <c r="J35" s="221"/>
      <c r="K35" s="221"/>
      <c r="L35" s="221"/>
      <c r="M35" s="221"/>
      <c r="N35" s="221"/>
      <c r="O35" s="215"/>
      <c r="P35" s="219"/>
      <c r="Q35" s="62"/>
      <c r="R35" s="62"/>
      <c r="S35" s="62"/>
      <c r="T35" s="62"/>
      <c r="U35" s="62"/>
      <c r="V35" s="6"/>
      <c r="W35" s="6"/>
      <c r="X35" s="6"/>
      <c r="Y35" s="6"/>
      <c r="Z35" s="6"/>
    </row>
    <row r="36" spans="1:26" x14ac:dyDescent="0.2">
      <c r="A36" s="62"/>
      <c r="B36" s="212" t="s">
        <v>245</v>
      </c>
      <c r="C36" s="214">
        <v>15227</v>
      </c>
      <c r="D36" s="214">
        <v>12890</v>
      </c>
      <c r="E36" s="214">
        <v>14</v>
      </c>
      <c r="F36" s="214">
        <v>243</v>
      </c>
      <c r="G36" s="214">
        <v>140</v>
      </c>
      <c r="H36" s="214">
        <v>17</v>
      </c>
      <c r="I36" s="214">
        <v>21</v>
      </c>
      <c r="J36" s="214">
        <v>12</v>
      </c>
      <c r="K36" s="214">
        <v>18</v>
      </c>
      <c r="L36" s="214">
        <v>5</v>
      </c>
      <c r="M36" s="214">
        <v>14</v>
      </c>
      <c r="N36" s="214">
        <v>243</v>
      </c>
      <c r="O36" s="215"/>
      <c r="P36" s="219"/>
      <c r="Q36" s="62"/>
      <c r="R36" s="62"/>
      <c r="S36" s="62"/>
      <c r="T36" s="62"/>
      <c r="U36" s="62"/>
      <c r="V36" s="6"/>
      <c r="W36" s="6"/>
      <c r="X36" s="6"/>
      <c r="Y36" s="6"/>
      <c r="Z36" s="6"/>
    </row>
    <row r="37" spans="1:26" x14ac:dyDescent="0.2">
      <c r="A37" s="62"/>
      <c r="B37" s="215"/>
      <c r="C37" s="216"/>
      <c r="D37" s="216"/>
      <c r="E37" s="216"/>
      <c r="F37" s="216"/>
      <c r="G37" s="216"/>
      <c r="H37" s="216"/>
      <c r="I37" s="216"/>
      <c r="J37" s="217"/>
      <c r="K37" s="217"/>
      <c r="L37" s="217"/>
      <c r="M37" s="217"/>
      <c r="N37" s="217"/>
      <c r="O37" s="62"/>
      <c r="P37" s="62"/>
      <c r="Q37" s="62"/>
      <c r="R37" s="62"/>
      <c r="S37" s="62"/>
      <c r="T37" s="62"/>
      <c r="U37" s="62"/>
      <c r="V37" s="6"/>
      <c r="W37" s="6"/>
      <c r="X37" s="6"/>
      <c r="Y37" s="6"/>
      <c r="Z37" s="6"/>
    </row>
    <row r="38" spans="1:26" x14ac:dyDescent="0.2">
      <c r="A38" s="62"/>
      <c r="B38" s="215"/>
      <c r="C38" s="215"/>
      <c r="D38" s="215"/>
      <c r="E38" s="215"/>
      <c r="F38" s="215"/>
      <c r="G38" s="215"/>
      <c r="H38" s="215"/>
      <c r="I38" s="215"/>
      <c r="J38" s="215"/>
      <c r="K38" s="215"/>
      <c r="L38" s="215"/>
      <c r="M38" s="215"/>
      <c r="N38" s="215"/>
      <c r="O38" s="62"/>
      <c r="P38" s="62"/>
      <c r="Q38" s="62"/>
      <c r="R38" s="62"/>
      <c r="S38" s="62"/>
      <c r="T38" s="62"/>
      <c r="U38" s="62"/>
      <c r="V38" s="6"/>
      <c r="W38" s="6"/>
      <c r="X38" s="6"/>
      <c r="Y38" s="6"/>
      <c r="Z38" s="6"/>
    </row>
    <row r="39" spans="1:26" x14ac:dyDescent="0.2">
      <c r="A39" s="62"/>
      <c r="B39" s="62"/>
      <c r="C39" s="62"/>
      <c r="D39" s="62"/>
      <c r="E39" s="62"/>
      <c r="F39" s="62"/>
      <c r="G39" s="62"/>
      <c r="H39" s="62"/>
      <c r="I39" s="62"/>
      <c r="J39" s="62"/>
      <c r="K39" s="62"/>
      <c r="L39" s="62"/>
      <c r="M39" s="62"/>
      <c r="N39" s="62"/>
      <c r="O39" s="62"/>
      <c r="P39" s="62"/>
      <c r="Q39" s="62"/>
      <c r="R39" s="62"/>
      <c r="S39" s="62"/>
      <c r="T39" s="62"/>
      <c r="U39" s="62"/>
      <c r="V39" s="6"/>
      <c r="W39" s="6"/>
      <c r="X39" s="6"/>
      <c r="Y39" s="6"/>
      <c r="Z39" s="6"/>
    </row>
    <row r="40" spans="1:26" x14ac:dyDescent="0.2">
      <c r="A40" s="62"/>
      <c r="B40" s="62"/>
      <c r="C40" s="62"/>
      <c r="D40" s="62"/>
      <c r="E40" s="62"/>
      <c r="F40" s="62"/>
      <c r="G40" s="62"/>
      <c r="H40" s="62"/>
      <c r="I40" s="62"/>
      <c r="J40" s="62"/>
      <c r="K40" s="62"/>
      <c r="L40" s="62"/>
      <c r="M40" s="62"/>
      <c r="N40" s="62"/>
      <c r="O40" s="62"/>
      <c r="P40" s="62"/>
      <c r="Q40" s="62"/>
      <c r="R40" s="62"/>
      <c r="S40" s="62"/>
      <c r="T40" s="62"/>
      <c r="U40" s="62"/>
      <c r="V40" s="6"/>
      <c r="W40" s="6"/>
      <c r="X40" s="6"/>
      <c r="Y40" s="6"/>
      <c r="Z40" s="6"/>
    </row>
    <row r="41" spans="1:26" x14ac:dyDescent="0.2">
      <c r="A41" s="62"/>
      <c r="B41" s="62"/>
      <c r="C41" s="62"/>
      <c r="D41" s="62"/>
      <c r="E41" s="62"/>
      <c r="F41" s="62"/>
      <c r="G41" s="62"/>
      <c r="H41" s="62"/>
      <c r="I41" s="62"/>
      <c r="J41" s="62"/>
      <c r="K41" s="62"/>
      <c r="L41" s="62"/>
      <c r="M41" s="62"/>
      <c r="N41" s="62"/>
      <c r="O41" s="62"/>
      <c r="P41" s="62"/>
      <c r="Q41" s="62"/>
      <c r="R41" s="62"/>
      <c r="S41" s="62"/>
      <c r="T41" s="62"/>
      <c r="U41" s="62"/>
      <c r="V41" s="6"/>
      <c r="W41" s="6"/>
      <c r="X41" s="6"/>
      <c r="Y41" s="6"/>
      <c r="Z41" s="6"/>
    </row>
    <row r="42" spans="1:26" x14ac:dyDescent="0.2">
      <c r="A42" s="62"/>
      <c r="B42" s="62"/>
      <c r="C42" s="62"/>
      <c r="D42" s="62"/>
      <c r="E42" s="62"/>
      <c r="F42" s="62"/>
      <c r="G42" s="62"/>
      <c r="H42" s="62"/>
      <c r="I42" s="62"/>
      <c r="J42" s="62"/>
      <c r="K42" s="62"/>
      <c r="L42" s="62"/>
      <c r="M42" s="62"/>
      <c r="N42" s="62"/>
      <c r="O42" s="62"/>
      <c r="P42" s="62"/>
      <c r="Q42" s="62"/>
      <c r="R42" s="62"/>
      <c r="S42" s="62"/>
      <c r="T42" s="62"/>
      <c r="U42" s="62"/>
      <c r="V42" s="6"/>
      <c r="W42" s="6"/>
      <c r="X42" s="6"/>
      <c r="Y42" s="6"/>
      <c r="Z42" s="6"/>
    </row>
    <row r="43" spans="1:26" x14ac:dyDescent="0.2">
      <c r="A43" s="62"/>
      <c r="B43" s="62"/>
      <c r="C43" s="62"/>
      <c r="D43" s="62"/>
      <c r="E43" s="62"/>
      <c r="F43" s="62"/>
      <c r="G43" s="62"/>
      <c r="H43" s="62"/>
      <c r="I43" s="62"/>
      <c r="J43" s="62"/>
      <c r="K43" s="62"/>
      <c r="L43" s="62"/>
      <c r="M43" s="62"/>
      <c r="N43" s="62"/>
      <c r="O43" s="62"/>
      <c r="P43" s="62"/>
      <c r="Q43" s="62"/>
      <c r="R43" s="62"/>
      <c r="S43" s="62"/>
      <c r="T43" s="62"/>
      <c r="U43" s="62"/>
      <c r="V43" s="6"/>
      <c r="W43" s="6"/>
      <c r="X43" s="6"/>
      <c r="Y43" s="6"/>
      <c r="Z43" s="6"/>
    </row>
    <row r="44" spans="1:26" x14ac:dyDescent="0.2">
      <c r="A44" s="62"/>
      <c r="B44" s="62"/>
      <c r="C44" s="62"/>
      <c r="D44" s="62"/>
      <c r="E44" s="62"/>
      <c r="F44" s="62"/>
      <c r="G44" s="62"/>
      <c r="H44" s="62"/>
      <c r="I44" s="62"/>
      <c r="J44" s="62"/>
      <c r="K44" s="62"/>
      <c r="L44" s="62"/>
      <c r="M44" s="62"/>
      <c r="N44" s="62"/>
      <c r="O44" s="62"/>
      <c r="P44" s="62"/>
      <c r="Q44" s="62"/>
      <c r="R44" s="62"/>
      <c r="S44" s="62"/>
      <c r="T44" s="62"/>
      <c r="U44" s="62"/>
      <c r="V44" s="6"/>
      <c r="W44" s="6"/>
      <c r="X44" s="6"/>
      <c r="Y44" s="6"/>
      <c r="Z44" s="6"/>
    </row>
    <row r="45" spans="1:26" x14ac:dyDescent="0.2">
      <c r="A45" s="62"/>
      <c r="B45" s="62"/>
      <c r="C45" s="62"/>
      <c r="D45" s="62"/>
      <c r="E45" s="62"/>
      <c r="F45" s="62"/>
      <c r="G45" s="62"/>
      <c r="H45" s="62"/>
      <c r="I45" s="62"/>
      <c r="J45" s="62"/>
      <c r="K45" s="62"/>
      <c r="L45" s="62"/>
      <c r="M45" s="62"/>
      <c r="N45" s="62"/>
      <c r="O45" s="62"/>
      <c r="P45" s="62"/>
      <c r="Q45" s="62"/>
      <c r="R45" s="62"/>
      <c r="S45" s="62"/>
      <c r="T45" s="62"/>
      <c r="U45" s="62"/>
      <c r="V45" s="6"/>
      <c r="W45" s="6"/>
      <c r="X45" s="6"/>
      <c r="Y45" s="6"/>
      <c r="Z45" s="6"/>
    </row>
    <row r="46" spans="1:26" x14ac:dyDescent="0.2">
      <c r="A46" s="62"/>
      <c r="B46" s="62"/>
      <c r="C46" s="62"/>
      <c r="D46" s="62"/>
      <c r="E46" s="62"/>
      <c r="F46" s="62"/>
      <c r="G46" s="62"/>
      <c r="H46" s="62"/>
      <c r="I46" s="62"/>
      <c r="J46" s="62"/>
      <c r="K46" s="62"/>
      <c r="L46" s="62"/>
      <c r="M46" s="62"/>
      <c r="N46" s="62"/>
      <c r="O46" s="62"/>
      <c r="P46" s="62"/>
      <c r="Q46" s="62"/>
      <c r="R46" s="62"/>
      <c r="S46" s="62"/>
      <c r="T46" s="62"/>
      <c r="U46" s="62"/>
      <c r="V46" s="6"/>
      <c r="W46" s="6"/>
      <c r="X46" s="6"/>
      <c r="Y46" s="6"/>
      <c r="Z46" s="6"/>
    </row>
    <row r="47" spans="1:26" x14ac:dyDescent="0.2">
      <c r="A47" s="62"/>
      <c r="B47" s="62"/>
      <c r="C47" s="62"/>
      <c r="D47" s="62"/>
      <c r="E47" s="62"/>
      <c r="F47" s="62"/>
      <c r="G47" s="62"/>
      <c r="H47" s="62"/>
      <c r="I47" s="62"/>
      <c r="J47" s="62"/>
      <c r="K47" s="62"/>
      <c r="L47" s="62"/>
      <c r="M47" s="62"/>
      <c r="N47" s="62"/>
      <c r="O47" s="62"/>
      <c r="P47" s="62"/>
      <c r="Q47" s="62"/>
      <c r="R47" s="62"/>
      <c r="S47" s="62"/>
      <c r="T47" s="62"/>
      <c r="U47" s="62"/>
      <c r="V47" s="6"/>
      <c r="W47" s="6"/>
      <c r="X47" s="6"/>
      <c r="Y47" s="6"/>
      <c r="Z47" s="6"/>
    </row>
    <row r="48" spans="1:26" x14ac:dyDescent="0.2">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x14ac:dyDescent="0.2">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x14ac:dyDescent="0.2">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x14ac:dyDescent="0.2">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x14ac:dyDescent="0.2">
      <c r="A52" s="6"/>
      <c r="B52" s="6"/>
      <c r="C52" s="6"/>
      <c r="D52" s="6"/>
      <c r="E52" s="6"/>
      <c r="F52" s="6"/>
      <c r="G52" s="6"/>
      <c r="H52" s="6"/>
      <c r="I52" s="6"/>
      <c r="J52" s="6"/>
      <c r="K52" s="6"/>
      <c r="L52" s="6"/>
      <c r="M52" s="6"/>
      <c r="N52" s="6"/>
      <c r="O52" s="6"/>
      <c r="P52" s="6"/>
      <c r="Q52" s="6"/>
      <c r="R52" s="6"/>
      <c r="S52" s="6"/>
      <c r="T52" s="6"/>
      <c r="U52" s="6"/>
      <c r="V52" s="6"/>
      <c r="W52" s="6"/>
      <c r="X52" s="6"/>
      <c r="Y52" s="6"/>
      <c r="Z52" s="6"/>
    </row>
  </sheetData>
  <mergeCells count="20">
    <mergeCell ref="B2:G2"/>
    <mergeCell ref="C6:E6"/>
    <mergeCell ref="B7:B8"/>
    <mergeCell ref="D7:D9"/>
    <mergeCell ref="C7:C8"/>
    <mergeCell ref="F7:F9"/>
    <mergeCell ref="E7:E9"/>
    <mergeCell ref="H7:H9"/>
    <mergeCell ref="G7:G9"/>
    <mergeCell ref="C5:N5"/>
    <mergeCell ref="B3:N3"/>
    <mergeCell ref="F6:N6"/>
    <mergeCell ref="M4:N4"/>
    <mergeCell ref="M7:M9"/>
    <mergeCell ref="N7:N9"/>
    <mergeCell ref="O7:O9"/>
    <mergeCell ref="L7:L9"/>
    <mergeCell ref="K7:K9"/>
    <mergeCell ref="J7:J9"/>
    <mergeCell ref="I7:I9"/>
  </mergeCells>
  <hyperlinks>
    <hyperlink ref="A1" location="'Table of contents'!A1" display="Index"/>
  </hyperlinks>
  <pageMargins left="0.75" right="0.75" top="1" bottom="1" header="0.5" footer="0.5"/>
  <pageSetup paperSize="9" scale="59" orientation="landscape" r:id="rId1"/>
  <rowBreaks count="1" manualBreakCount="1">
    <brk id="37" max="16383" man="1"/>
  </rowBreaks>
  <colBreaks count="1" manualBreakCount="1">
    <brk id="1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2"/>
  <sheetViews>
    <sheetView showGridLines="0" showRuler="0" topLeftCell="B1" zoomScale="90" zoomScaleNormal="90" workbookViewId="0">
      <selection activeCell="B21" sqref="B21:B26"/>
    </sheetView>
  </sheetViews>
  <sheetFormatPr defaultColWidth="13.7109375" defaultRowHeight="12.75" x14ac:dyDescent="0.2"/>
  <cols>
    <col min="1" max="1" width="10.5703125" customWidth="1"/>
    <col min="2" max="2" width="20.42578125" customWidth="1"/>
    <col min="3" max="3" width="22.140625" customWidth="1"/>
    <col min="4" max="5" width="18" customWidth="1"/>
    <col min="6" max="6" width="16.85546875" customWidth="1"/>
    <col min="7" max="7" width="14.7109375" customWidth="1"/>
    <col min="8" max="8" width="15.28515625" customWidth="1"/>
    <col min="9" max="9" width="14.7109375" customWidth="1"/>
    <col min="10" max="11" width="18.5703125" customWidth="1"/>
    <col min="12" max="12" width="15.7109375" customWidth="1"/>
    <col min="13" max="13" width="12.5703125" customWidth="1"/>
    <col min="14" max="14" width="10.85546875" customWidth="1"/>
    <col min="15" max="15" width="15.140625" customWidth="1"/>
    <col min="16" max="16" width="16" customWidth="1"/>
    <col min="17" max="18" width="18.42578125" customWidth="1"/>
  </cols>
  <sheetData>
    <row r="1" spans="1:26" s="324" customFormat="1" x14ac:dyDescent="0.2">
      <c r="A1" s="330" t="s">
        <v>573</v>
      </c>
    </row>
    <row r="2" spans="1:26" ht="52.5" customHeight="1" x14ac:dyDescent="0.25">
      <c r="A2" s="62"/>
      <c r="B2" s="394" t="s">
        <v>18</v>
      </c>
      <c r="C2" s="394"/>
      <c r="D2" s="394"/>
      <c r="E2" s="394"/>
      <c r="F2" s="394"/>
      <c r="G2" s="394"/>
      <c r="H2" s="62"/>
      <c r="I2" s="62"/>
      <c r="J2" s="62"/>
      <c r="K2" s="62"/>
      <c r="L2" s="62"/>
      <c r="M2" s="62"/>
      <c r="N2" s="62"/>
      <c r="O2" s="62"/>
      <c r="P2" s="62"/>
      <c r="Q2" s="62"/>
      <c r="R2" s="62"/>
      <c r="S2" s="62"/>
      <c r="T2" s="62"/>
      <c r="U2" s="62"/>
      <c r="V2" s="62"/>
      <c r="W2" s="62"/>
      <c r="X2" s="6"/>
      <c r="Y2" s="6"/>
      <c r="Z2" s="6"/>
    </row>
    <row r="3" spans="1:26" ht="27.6" customHeight="1" x14ac:dyDescent="0.2">
      <c r="B3" s="442" t="s">
        <v>435</v>
      </c>
      <c r="C3" s="395"/>
      <c r="D3" s="395"/>
      <c r="E3" s="395"/>
      <c r="F3" s="395"/>
      <c r="G3" s="395"/>
      <c r="H3" s="395"/>
      <c r="I3" s="395"/>
      <c r="J3" s="395"/>
      <c r="K3" s="395"/>
      <c r="L3" s="395"/>
      <c r="M3" s="395"/>
      <c r="N3" s="395"/>
      <c r="O3" s="395"/>
      <c r="P3" s="395"/>
      <c r="Q3" s="395"/>
    </row>
    <row r="4" spans="1:26" ht="15.75" customHeight="1" x14ac:dyDescent="0.2">
      <c r="Q4" s="375">
        <v>43830</v>
      </c>
    </row>
    <row r="5" spans="1:26" ht="27.6" customHeight="1" x14ac:dyDescent="0.2">
      <c r="A5" s="62"/>
      <c r="B5" s="373"/>
      <c r="C5" s="435" t="s">
        <v>420</v>
      </c>
      <c r="D5" s="435"/>
      <c r="E5" s="435"/>
      <c r="F5" s="435"/>
      <c r="G5" s="435"/>
      <c r="H5" s="435"/>
      <c r="I5" s="435" t="s">
        <v>401</v>
      </c>
      <c r="J5" s="435"/>
      <c r="K5" s="435"/>
      <c r="L5" s="435"/>
      <c r="M5" s="435"/>
      <c r="N5" s="435"/>
      <c r="O5" s="372" t="s">
        <v>436</v>
      </c>
      <c r="P5" s="435" t="s">
        <v>437</v>
      </c>
      <c r="Q5" s="435"/>
      <c r="R5" s="374"/>
      <c r="S5" s="62"/>
      <c r="T5" s="62"/>
      <c r="U5" s="62"/>
      <c r="V5" s="62"/>
      <c r="W5" s="62"/>
      <c r="X5" s="6"/>
      <c r="Y5" s="6"/>
      <c r="Z5" s="6"/>
    </row>
    <row r="6" spans="1:26" ht="35.85" customHeight="1" x14ac:dyDescent="0.2">
      <c r="A6" s="445"/>
      <c r="B6" s="446"/>
      <c r="C6" s="439" t="s">
        <v>421</v>
      </c>
      <c r="D6" s="439"/>
      <c r="E6" s="439"/>
      <c r="F6" s="439" t="s">
        <v>422</v>
      </c>
      <c r="G6" s="439"/>
      <c r="H6" s="439"/>
      <c r="I6" s="439" t="s">
        <v>438</v>
      </c>
      <c r="J6" s="439"/>
      <c r="K6" s="439"/>
      <c r="L6" s="439" t="s">
        <v>439</v>
      </c>
      <c r="M6" s="439"/>
      <c r="N6" s="439"/>
      <c r="O6" s="371"/>
      <c r="P6" s="434" t="s">
        <v>440</v>
      </c>
      <c r="Q6" s="434" t="s">
        <v>441</v>
      </c>
      <c r="R6" s="231"/>
      <c r="S6" s="62"/>
      <c r="T6" s="62"/>
      <c r="U6" s="62"/>
      <c r="V6" s="62"/>
      <c r="W6" s="62"/>
      <c r="X6" s="6"/>
      <c r="Y6" s="6"/>
      <c r="Z6" s="6"/>
    </row>
    <row r="7" spans="1:26" ht="27.6" customHeight="1" x14ac:dyDescent="0.2">
      <c r="A7" s="62"/>
      <c r="B7" s="373"/>
      <c r="C7" s="371"/>
      <c r="D7" s="372" t="s">
        <v>442</v>
      </c>
      <c r="E7" s="372" t="s">
        <v>443</v>
      </c>
      <c r="F7" s="371"/>
      <c r="G7" s="372" t="s">
        <v>443</v>
      </c>
      <c r="H7" s="372" t="s">
        <v>444</v>
      </c>
      <c r="I7" s="371"/>
      <c r="J7" s="372" t="s">
        <v>442</v>
      </c>
      <c r="K7" s="372" t="s">
        <v>443</v>
      </c>
      <c r="L7" s="371"/>
      <c r="M7" s="372" t="s">
        <v>443</v>
      </c>
      <c r="N7" s="372" t="s">
        <v>444</v>
      </c>
      <c r="O7" s="371"/>
      <c r="P7" s="434"/>
      <c r="Q7" s="434"/>
      <c r="R7" s="231"/>
      <c r="S7" s="231"/>
      <c r="T7" s="62"/>
      <c r="U7" s="62"/>
      <c r="V7" s="62"/>
      <c r="W7" s="62"/>
      <c r="X7" s="6"/>
      <c r="Y7" s="6"/>
      <c r="Z7" s="6"/>
    </row>
    <row r="8" spans="1:26" x14ac:dyDescent="0.2">
      <c r="A8" s="62"/>
      <c r="B8" s="221" t="s">
        <v>51</v>
      </c>
      <c r="C8" s="354" t="s">
        <v>30</v>
      </c>
      <c r="D8" s="354" t="s">
        <v>30</v>
      </c>
      <c r="E8" s="354" t="s">
        <v>30</v>
      </c>
      <c r="F8" s="354" t="s">
        <v>30</v>
      </c>
      <c r="G8" s="354" t="s">
        <v>30</v>
      </c>
      <c r="H8" s="354" t="s">
        <v>30</v>
      </c>
      <c r="I8" s="354" t="s">
        <v>30</v>
      </c>
      <c r="J8" s="354" t="s">
        <v>30</v>
      </c>
      <c r="K8" s="354" t="s">
        <v>30</v>
      </c>
      <c r="L8" s="354" t="s">
        <v>30</v>
      </c>
      <c r="M8" s="354" t="s">
        <v>30</v>
      </c>
      <c r="N8" s="354" t="s">
        <v>30</v>
      </c>
      <c r="O8" s="354" t="s">
        <v>30</v>
      </c>
      <c r="P8" s="354" t="s">
        <v>30</v>
      </c>
      <c r="Q8" s="354" t="s">
        <v>30</v>
      </c>
      <c r="R8" s="231"/>
      <c r="S8" s="231"/>
      <c r="T8" s="62"/>
      <c r="U8" s="62"/>
      <c r="V8" s="62"/>
      <c r="W8" s="62"/>
      <c r="X8" s="6"/>
      <c r="Y8" s="6"/>
      <c r="Z8" s="6"/>
    </row>
    <row r="9" spans="1:26" x14ac:dyDescent="0.2">
      <c r="A9" s="62"/>
      <c r="B9" s="232"/>
      <c r="C9" s="105"/>
      <c r="D9" s="105"/>
      <c r="E9" s="105"/>
      <c r="F9" s="105"/>
      <c r="G9" s="105"/>
      <c r="H9" s="105"/>
      <c r="I9" s="105"/>
      <c r="J9" s="105"/>
      <c r="K9" s="105"/>
      <c r="L9" s="105"/>
      <c r="M9" s="105"/>
      <c r="N9" s="105"/>
      <c r="O9" s="105"/>
      <c r="P9" s="105"/>
      <c r="Q9" s="105"/>
      <c r="R9" s="215"/>
      <c r="S9" s="215"/>
      <c r="T9" s="62"/>
      <c r="U9" s="62"/>
      <c r="V9" s="62"/>
      <c r="W9" s="62"/>
      <c r="X9" s="6"/>
      <c r="Y9" s="6"/>
      <c r="Z9" s="6"/>
    </row>
    <row r="10" spans="1:26" x14ac:dyDescent="0.2">
      <c r="A10" s="62"/>
      <c r="B10" s="210" t="s">
        <v>410</v>
      </c>
      <c r="C10" s="223">
        <v>12904</v>
      </c>
      <c r="D10" s="223">
        <v>12224</v>
      </c>
      <c r="E10" s="223">
        <v>680</v>
      </c>
      <c r="F10" s="223">
        <v>227</v>
      </c>
      <c r="G10" s="223">
        <v>0</v>
      </c>
      <c r="H10" s="223">
        <v>227</v>
      </c>
      <c r="I10" s="233">
        <v>-56</v>
      </c>
      <c r="J10" s="233">
        <v>-28</v>
      </c>
      <c r="K10" s="233">
        <v>-28</v>
      </c>
      <c r="L10" s="233">
        <v>-49</v>
      </c>
      <c r="M10" s="233">
        <v>0</v>
      </c>
      <c r="N10" s="233">
        <v>-49</v>
      </c>
      <c r="O10" s="233">
        <v>-30</v>
      </c>
      <c r="P10" s="223">
        <v>5002</v>
      </c>
      <c r="Q10" s="223">
        <v>118</v>
      </c>
      <c r="R10" s="215"/>
      <c r="S10" s="215"/>
      <c r="T10" s="62"/>
      <c r="U10" s="62"/>
      <c r="V10" s="62"/>
      <c r="W10" s="62"/>
      <c r="X10" s="6"/>
      <c r="Y10" s="6"/>
      <c r="Z10" s="6"/>
    </row>
    <row r="11" spans="1:26" x14ac:dyDescent="0.2">
      <c r="A11" s="62"/>
      <c r="B11" s="224" t="s">
        <v>411</v>
      </c>
      <c r="C11" s="207">
        <v>4290</v>
      </c>
      <c r="D11" s="207">
        <v>4290</v>
      </c>
      <c r="E11" s="207">
        <v>0</v>
      </c>
      <c r="F11" s="207">
        <v>0</v>
      </c>
      <c r="G11" s="207">
        <v>0</v>
      </c>
      <c r="H11" s="207">
        <v>0</v>
      </c>
      <c r="I11" s="207">
        <v>0</v>
      </c>
      <c r="J11" s="207">
        <v>0</v>
      </c>
      <c r="K11" s="207">
        <v>0</v>
      </c>
      <c r="L11" s="207">
        <v>0</v>
      </c>
      <c r="M11" s="207">
        <v>0</v>
      </c>
      <c r="N11" s="207">
        <v>0</v>
      </c>
      <c r="O11" s="207">
        <v>0</v>
      </c>
      <c r="P11" s="207">
        <v>0</v>
      </c>
      <c r="Q11" s="207">
        <v>0</v>
      </c>
      <c r="R11" s="215"/>
      <c r="S11" s="215"/>
      <c r="T11" s="62"/>
      <c r="U11" s="62"/>
      <c r="V11" s="62"/>
      <c r="W11" s="62"/>
      <c r="X11" s="6"/>
      <c r="Y11" s="6"/>
      <c r="Z11" s="6"/>
    </row>
    <row r="12" spans="1:26" x14ac:dyDescent="0.2">
      <c r="A12" s="62"/>
      <c r="B12" s="208" t="s">
        <v>412</v>
      </c>
      <c r="C12" s="225">
        <v>1</v>
      </c>
      <c r="D12" s="225">
        <v>1</v>
      </c>
      <c r="E12" s="225">
        <v>0</v>
      </c>
      <c r="F12" s="225">
        <v>0</v>
      </c>
      <c r="G12" s="225">
        <v>0</v>
      </c>
      <c r="H12" s="225">
        <v>0</v>
      </c>
      <c r="I12" s="225">
        <v>0</v>
      </c>
      <c r="J12" s="225">
        <v>0</v>
      </c>
      <c r="K12" s="225">
        <v>0</v>
      </c>
      <c r="L12" s="225">
        <v>0</v>
      </c>
      <c r="M12" s="225">
        <v>0</v>
      </c>
      <c r="N12" s="225">
        <v>0</v>
      </c>
      <c r="O12" s="225">
        <v>0</v>
      </c>
      <c r="P12" s="225">
        <v>0</v>
      </c>
      <c r="Q12" s="225">
        <v>0</v>
      </c>
      <c r="R12" s="215"/>
      <c r="S12" s="215"/>
      <c r="T12" s="62"/>
      <c r="U12" s="62"/>
      <c r="V12" s="62"/>
      <c r="W12" s="62"/>
      <c r="X12" s="6"/>
      <c r="Y12" s="6"/>
      <c r="Z12" s="6"/>
    </row>
    <row r="13" spans="1:26" ht="27.6" customHeight="1" x14ac:dyDescent="0.2">
      <c r="A13" s="62"/>
      <c r="B13" s="208" t="s">
        <v>413</v>
      </c>
      <c r="C13" s="225">
        <v>385</v>
      </c>
      <c r="D13" s="225">
        <v>385</v>
      </c>
      <c r="E13" s="225">
        <v>0</v>
      </c>
      <c r="F13" s="225">
        <v>0</v>
      </c>
      <c r="G13" s="225">
        <v>0</v>
      </c>
      <c r="H13" s="225">
        <v>0</v>
      </c>
      <c r="I13" s="233">
        <v>0</v>
      </c>
      <c r="J13" s="233">
        <v>0</v>
      </c>
      <c r="K13" s="233">
        <v>0</v>
      </c>
      <c r="L13" s="233">
        <v>0</v>
      </c>
      <c r="M13" s="233">
        <v>0</v>
      </c>
      <c r="N13" s="233">
        <v>0</v>
      </c>
      <c r="O13" s="233">
        <v>0</v>
      </c>
      <c r="P13" s="225">
        <v>0</v>
      </c>
      <c r="Q13" s="225">
        <v>0</v>
      </c>
      <c r="R13" s="215"/>
      <c r="S13" s="215"/>
      <c r="T13" s="62"/>
      <c r="U13" s="62"/>
      <c r="V13" s="62"/>
      <c r="W13" s="62"/>
      <c r="X13" s="6"/>
      <c r="Y13" s="6"/>
      <c r="Z13" s="6"/>
    </row>
    <row r="14" spans="1:26" ht="27.6" customHeight="1" x14ac:dyDescent="0.2">
      <c r="A14" s="62"/>
      <c r="B14" s="208" t="s">
        <v>414</v>
      </c>
      <c r="C14" s="225">
        <v>222</v>
      </c>
      <c r="D14" s="225">
        <v>215</v>
      </c>
      <c r="E14" s="225">
        <v>7</v>
      </c>
      <c r="F14" s="225">
        <v>1</v>
      </c>
      <c r="G14" s="225">
        <v>0</v>
      </c>
      <c r="H14" s="225">
        <v>1</v>
      </c>
      <c r="I14" s="233">
        <v>-2</v>
      </c>
      <c r="J14" s="233">
        <v>-1</v>
      </c>
      <c r="K14" s="233">
        <v>-1</v>
      </c>
      <c r="L14" s="233">
        <v>0</v>
      </c>
      <c r="M14" s="233">
        <v>0</v>
      </c>
      <c r="N14" s="233">
        <v>0</v>
      </c>
      <c r="O14" s="233">
        <v>0</v>
      </c>
      <c r="P14" s="225">
        <v>51</v>
      </c>
      <c r="Q14" s="225">
        <v>0</v>
      </c>
      <c r="R14" s="215"/>
      <c r="S14" s="215"/>
      <c r="T14" s="62"/>
      <c r="U14" s="62"/>
      <c r="V14" s="62"/>
      <c r="W14" s="62"/>
      <c r="X14" s="6"/>
      <c r="Y14" s="6"/>
      <c r="Z14" s="6"/>
    </row>
    <row r="15" spans="1:26" ht="25.9" customHeight="1" x14ac:dyDescent="0.2">
      <c r="A15" s="62"/>
      <c r="B15" s="208" t="s">
        <v>415</v>
      </c>
      <c r="C15" s="225">
        <v>6423</v>
      </c>
      <c r="D15" s="225">
        <v>5849</v>
      </c>
      <c r="E15" s="225">
        <v>574</v>
      </c>
      <c r="F15" s="225">
        <v>112</v>
      </c>
      <c r="G15" s="225">
        <v>0</v>
      </c>
      <c r="H15" s="225">
        <v>112</v>
      </c>
      <c r="I15" s="233">
        <v>-49</v>
      </c>
      <c r="J15" s="233">
        <v>-25</v>
      </c>
      <c r="K15" s="233">
        <v>-24</v>
      </c>
      <c r="L15" s="233">
        <v>-28</v>
      </c>
      <c r="M15" s="233">
        <v>0</v>
      </c>
      <c r="N15" s="233">
        <v>-28</v>
      </c>
      <c r="O15" s="233">
        <v>-21</v>
      </c>
      <c r="P15" s="225">
        <v>3554</v>
      </c>
      <c r="Q15" s="225">
        <v>32</v>
      </c>
      <c r="R15" s="215"/>
      <c r="S15" s="215"/>
      <c r="T15" s="62"/>
      <c r="U15" s="62"/>
      <c r="V15" s="62"/>
      <c r="W15" s="62"/>
      <c r="X15" s="6"/>
      <c r="Y15" s="6"/>
      <c r="Z15" s="6"/>
    </row>
    <row r="16" spans="1:26" x14ac:dyDescent="0.2">
      <c r="A16" s="62"/>
      <c r="B16" s="226" t="s">
        <v>432</v>
      </c>
      <c r="C16" s="225">
        <v>3195</v>
      </c>
      <c r="D16" s="225">
        <v>2870</v>
      </c>
      <c r="E16" s="225">
        <v>325</v>
      </c>
      <c r="F16" s="225">
        <v>59</v>
      </c>
      <c r="G16" s="225">
        <v>0</v>
      </c>
      <c r="H16" s="225">
        <v>59</v>
      </c>
      <c r="I16" s="233">
        <v>-25</v>
      </c>
      <c r="J16" s="233">
        <v>-13</v>
      </c>
      <c r="K16" s="233">
        <v>-12</v>
      </c>
      <c r="L16" s="233">
        <v>-18</v>
      </c>
      <c r="M16" s="233">
        <v>0</v>
      </c>
      <c r="N16" s="233">
        <v>-18</v>
      </c>
      <c r="O16" s="233">
        <v>5</v>
      </c>
      <c r="P16" s="225">
        <v>1876</v>
      </c>
      <c r="Q16" s="225">
        <v>28</v>
      </c>
      <c r="R16" s="215"/>
      <c r="S16" s="215"/>
      <c r="T16" s="62"/>
      <c r="U16" s="62"/>
      <c r="V16" s="62"/>
      <c r="W16" s="62"/>
      <c r="X16" s="6"/>
      <c r="Y16" s="6"/>
      <c r="Z16" s="6"/>
    </row>
    <row r="17" spans="1:26" x14ac:dyDescent="0.2">
      <c r="A17" s="62"/>
      <c r="B17" s="208" t="s">
        <v>416</v>
      </c>
      <c r="C17" s="225">
        <v>1583</v>
      </c>
      <c r="D17" s="225">
        <v>1484</v>
      </c>
      <c r="E17" s="225">
        <v>99</v>
      </c>
      <c r="F17" s="225">
        <v>114</v>
      </c>
      <c r="G17" s="225">
        <v>0</v>
      </c>
      <c r="H17" s="225">
        <v>114</v>
      </c>
      <c r="I17" s="233">
        <v>-5</v>
      </c>
      <c r="J17" s="233">
        <v>-2</v>
      </c>
      <c r="K17" s="233">
        <v>-3</v>
      </c>
      <c r="L17" s="233">
        <v>-21</v>
      </c>
      <c r="M17" s="233">
        <v>0</v>
      </c>
      <c r="N17" s="233">
        <v>-21</v>
      </c>
      <c r="O17" s="233">
        <v>-9</v>
      </c>
      <c r="P17" s="225">
        <v>1397</v>
      </c>
      <c r="Q17" s="225">
        <v>86</v>
      </c>
      <c r="R17" s="215"/>
      <c r="S17" s="215"/>
      <c r="T17" s="62"/>
      <c r="U17" s="62"/>
      <c r="V17" s="62"/>
      <c r="W17" s="62"/>
      <c r="X17" s="6"/>
      <c r="Y17" s="6"/>
      <c r="Z17" s="6"/>
    </row>
    <row r="18" spans="1:26" x14ac:dyDescent="0.2">
      <c r="A18" s="62"/>
      <c r="B18" s="203"/>
      <c r="C18" s="234"/>
      <c r="D18" s="234"/>
      <c r="E18" s="234"/>
      <c r="F18" s="234"/>
      <c r="G18" s="234"/>
      <c r="H18" s="234"/>
      <c r="I18" s="234"/>
      <c r="J18" s="234"/>
      <c r="K18" s="234"/>
      <c r="L18" s="234"/>
      <c r="M18" s="234"/>
      <c r="N18" s="234"/>
      <c r="O18" s="234"/>
      <c r="P18" s="234"/>
      <c r="Q18" s="234"/>
      <c r="R18" s="215"/>
      <c r="S18" s="215"/>
      <c r="T18" s="62"/>
      <c r="U18" s="62"/>
      <c r="V18" s="62"/>
      <c r="W18" s="62"/>
      <c r="X18" s="6"/>
      <c r="Y18" s="6"/>
      <c r="Z18" s="6"/>
    </row>
    <row r="19" spans="1:26" x14ac:dyDescent="0.2">
      <c r="A19" s="62"/>
      <c r="B19" s="203"/>
      <c r="C19" s="103"/>
      <c r="D19" s="103"/>
      <c r="E19" s="103"/>
      <c r="F19" s="103"/>
      <c r="G19" s="103"/>
      <c r="H19" s="103"/>
      <c r="I19" s="103"/>
      <c r="J19" s="103"/>
      <c r="K19" s="103"/>
      <c r="L19" s="103"/>
      <c r="M19" s="103"/>
      <c r="N19" s="103"/>
      <c r="O19" s="103"/>
      <c r="P19" s="103"/>
      <c r="Q19" s="103"/>
      <c r="R19" s="215"/>
      <c r="S19" s="215"/>
      <c r="T19" s="62"/>
      <c r="U19" s="62"/>
      <c r="V19" s="62"/>
      <c r="W19" s="62"/>
      <c r="X19" s="6"/>
      <c r="Y19" s="6"/>
      <c r="Z19" s="6"/>
    </row>
    <row r="20" spans="1:26" x14ac:dyDescent="0.2">
      <c r="A20" s="62"/>
      <c r="B20" s="210" t="s">
        <v>433</v>
      </c>
      <c r="C20" s="223">
        <v>0</v>
      </c>
      <c r="D20" s="223">
        <v>0</v>
      </c>
      <c r="E20" s="223">
        <v>0</v>
      </c>
      <c r="F20" s="223">
        <v>0</v>
      </c>
      <c r="G20" s="223">
        <v>0</v>
      </c>
      <c r="H20" s="223">
        <v>0</v>
      </c>
      <c r="I20" s="235">
        <v>0</v>
      </c>
      <c r="J20" s="235">
        <v>0</v>
      </c>
      <c r="K20" s="235">
        <v>0</v>
      </c>
      <c r="L20" s="235">
        <v>0</v>
      </c>
      <c r="M20" s="235">
        <v>0</v>
      </c>
      <c r="N20" s="235">
        <v>0</v>
      </c>
      <c r="O20" s="235">
        <v>0</v>
      </c>
      <c r="P20" s="223">
        <v>0</v>
      </c>
      <c r="Q20" s="223">
        <v>0</v>
      </c>
      <c r="R20" s="215"/>
      <c r="S20" s="215"/>
      <c r="T20" s="62"/>
      <c r="U20" s="62"/>
      <c r="V20" s="62"/>
      <c r="W20" s="62"/>
      <c r="X20" s="6"/>
      <c r="Y20" s="6"/>
      <c r="Z20" s="6"/>
    </row>
    <row r="21" spans="1:26" x14ac:dyDescent="0.2">
      <c r="A21" s="62"/>
      <c r="B21" s="224" t="s">
        <v>411</v>
      </c>
      <c r="C21" s="207">
        <v>0</v>
      </c>
      <c r="D21" s="207">
        <v>0</v>
      </c>
      <c r="E21" s="207">
        <v>0</v>
      </c>
      <c r="F21" s="207">
        <v>0</v>
      </c>
      <c r="G21" s="207">
        <v>0</v>
      </c>
      <c r="H21" s="207">
        <v>0</v>
      </c>
      <c r="I21" s="236">
        <v>0</v>
      </c>
      <c r="J21" s="236">
        <v>0</v>
      </c>
      <c r="K21" s="236">
        <v>0</v>
      </c>
      <c r="L21" s="236">
        <v>0</v>
      </c>
      <c r="M21" s="236">
        <v>0</v>
      </c>
      <c r="N21" s="236">
        <v>0</v>
      </c>
      <c r="O21" s="236">
        <v>0</v>
      </c>
      <c r="P21" s="207">
        <v>0</v>
      </c>
      <c r="Q21" s="207">
        <v>0</v>
      </c>
      <c r="R21" s="215"/>
      <c r="S21" s="215"/>
      <c r="T21" s="62"/>
      <c r="U21" s="62"/>
      <c r="V21" s="62"/>
      <c r="W21" s="62"/>
      <c r="X21" s="6"/>
      <c r="Y21" s="6"/>
      <c r="Z21" s="6"/>
    </row>
    <row r="22" spans="1:26" x14ac:dyDescent="0.2">
      <c r="A22" s="62"/>
      <c r="B22" s="208" t="s">
        <v>412</v>
      </c>
      <c r="C22" s="225">
        <v>0</v>
      </c>
      <c r="D22" s="225">
        <v>0</v>
      </c>
      <c r="E22" s="225">
        <v>0</v>
      </c>
      <c r="F22" s="225">
        <v>0</v>
      </c>
      <c r="G22" s="225">
        <v>0</v>
      </c>
      <c r="H22" s="225">
        <v>0</v>
      </c>
      <c r="I22" s="233">
        <v>0</v>
      </c>
      <c r="J22" s="233">
        <v>0</v>
      </c>
      <c r="K22" s="233">
        <v>0</v>
      </c>
      <c r="L22" s="233">
        <v>0</v>
      </c>
      <c r="M22" s="233">
        <v>0</v>
      </c>
      <c r="N22" s="233">
        <v>0</v>
      </c>
      <c r="O22" s="233">
        <v>0</v>
      </c>
      <c r="P22" s="225">
        <v>0</v>
      </c>
      <c r="Q22" s="225">
        <v>0</v>
      </c>
      <c r="R22" s="215"/>
      <c r="S22" s="215"/>
      <c r="T22" s="62"/>
      <c r="U22" s="62"/>
      <c r="V22" s="62"/>
      <c r="W22" s="62"/>
      <c r="X22" s="6"/>
      <c r="Y22" s="6"/>
      <c r="Z22" s="6"/>
    </row>
    <row r="23" spans="1:26" ht="27.6" customHeight="1" x14ac:dyDescent="0.2">
      <c r="A23" s="62"/>
      <c r="B23" s="208" t="s">
        <v>413</v>
      </c>
      <c r="C23" s="225">
        <v>0</v>
      </c>
      <c r="D23" s="225">
        <v>0</v>
      </c>
      <c r="E23" s="225">
        <v>0</v>
      </c>
      <c r="F23" s="225">
        <v>0</v>
      </c>
      <c r="G23" s="225">
        <v>0</v>
      </c>
      <c r="H23" s="225">
        <v>0</v>
      </c>
      <c r="I23" s="233">
        <v>0</v>
      </c>
      <c r="J23" s="233">
        <v>0</v>
      </c>
      <c r="K23" s="233">
        <v>0</v>
      </c>
      <c r="L23" s="233">
        <v>0</v>
      </c>
      <c r="M23" s="233">
        <v>0</v>
      </c>
      <c r="N23" s="233">
        <v>0</v>
      </c>
      <c r="O23" s="233">
        <v>0</v>
      </c>
      <c r="P23" s="225">
        <v>0</v>
      </c>
      <c r="Q23" s="225">
        <v>0</v>
      </c>
      <c r="R23" s="215"/>
      <c r="S23" s="215"/>
      <c r="T23" s="62"/>
      <c r="U23" s="62"/>
      <c r="V23" s="62"/>
      <c r="W23" s="62"/>
      <c r="X23" s="6"/>
      <c r="Y23" s="6"/>
      <c r="Z23" s="6"/>
    </row>
    <row r="24" spans="1:26" ht="27.6" customHeight="1" x14ac:dyDescent="0.2">
      <c r="A24" s="62"/>
      <c r="B24" s="208" t="s">
        <v>414</v>
      </c>
      <c r="C24" s="225">
        <v>0</v>
      </c>
      <c r="D24" s="225">
        <v>0</v>
      </c>
      <c r="E24" s="225">
        <v>0</v>
      </c>
      <c r="F24" s="225">
        <v>0</v>
      </c>
      <c r="G24" s="225">
        <v>0</v>
      </c>
      <c r="H24" s="225">
        <v>0</v>
      </c>
      <c r="I24" s="233">
        <v>0</v>
      </c>
      <c r="J24" s="233">
        <v>0</v>
      </c>
      <c r="K24" s="233">
        <v>0</v>
      </c>
      <c r="L24" s="233">
        <v>0</v>
      </c>
      <c r="M24" s="233">
        <v>0</v>
      </c>
      <c r="N24" s="233">
        <v>0</v>
      </c>
      <c r="O24" s="233">
        <v>0</v>
      </c>
      <c r="P24" s="225">
        <v>0</v>
      </c>
      <c r="Q24" s="225">
        <v>0</v>
      </c>
      <c r="R24" s="215"/>
      <c r="S24" s="215"/>
      <c r="T24" s="62"/>
      <c r="U24" s="62"/>
      <c r="V24" s="62"/>
      <c r="W24" s="62"/>
      <c r="X24" s="6"/>
      <c r="Y24" s="6"/>
      <c r="Z24" s="6"/>
    </row>
    <row r="25" spans="1:26" ht="25.9" customHeight="1" x14ac:dyDescent="0.2">
      <c r="A25" s="62"/>
      <c r="B25" s="208" t="s">
        <v>415</v>
      </c>
      <c r="C25" s="225">
        <v>0</v>
      </c>
      <c r="D25" s="225">
        <v>0</v>
      </c>
      <c r="E25" s="225">
        <v>0</v>
      </c>
      <c r="F25" s="225">
        <v>0</v>
      </c>
      <c r="G25" s="225">
        <v>0</v>
      </c>
      <c r="H25" s="225">
        <v>0</v>
      </c>
      <c r="I25" s="233">
        <v>0</v>
      </c>
      <c r="J25" s="233">
        <v>0</v>
      </c>
      <c r="K25" s="233">
        <v>0</v>
      </c>
      <c r="L25" s="233">
        <v>0</v>
      </c>
      <c r="M25" s="233">
        <v>0</v>
      </c>
      <c r="N25" s="233">
        <v>0</v>
      </c>
      <c r="O25" s="233">
        <v>0</v>
      </c>
      <c r="P25" s="225">
        <v>0</v>
      </c>
      <c r="Q25" s="225">
        <v>0</v>
      </c>
      <c r="R25" s="215"/>
      <c r="S25" s="215"/>
      <c r="T25" s="62"/>
      <c r="U25" s="62"/>
      <c r="V25" s="62"/>
      <c r="W25" s="62"/>
      <c r="X25" s="6"/>
      <c r="Y25" s="6"/>
      <c r="Z25" s="6"/>
    </row>
    <row r="26" spans="1:26" x14ac:dyDescent="0.2">
      <c r="A26" s="62"/>
      <c r="B26" s="388"/>
      <c r="C26" s="234"/>
      <c r="D26" s="234"/>
      <c r="E26" s="234"/>
      <c r="F26" s="234"/>
      <c r="G26" s="234"/>
      <c r="H26" s="234"/>
      <c r="I26" s="234"/>
      <c r="J26" s="234"/>
      <c r="K26" s="234"/>
      <c r="L26" s="234"/>
      <c r="M26" s="234"/>
      <c r="N26" s="234"/>
      <c r="O26" s="234"/>
      <c r="P26" s="234"/>
      <c r="Q26" s="234"/>
      <c r="R26" s="215"/>
      <c r="S26" s="215"/>
      <c r="T26" s="62"/>
      <c r="U26" s="62"/>
      <c r="V26" s="62"/>
      <c r="W26" s="62"/>
      <c r="X26" s="6"/>
      <c r="Y26" s="6"/>
      <c r="Z26" s="6"/>
    </row>
    <row r="27" spans="1:26" x14ac:dyDescent="0.2">
      <c r="A27" s="62"/>
      <c r="B27" s="203"/>
      <c r="C27" s="103"/>
      <c r="D27" s="103"/>
      <c r="E27" s="103"/>
      <c r="F27" s="103"/>
      <c r="G27" s="103"/>
      <c r="H27" s="103"/>
      <c r="I27" s="103"/>
      <c r="J27" s="103"/>
      <c r="K27" s="103"/>
      <c r="L27" s="103"/>
      <c r="M27" s="103"/>
      <c r="N27" s="103"/>
      <c r="O27" s="103"/>
      <c r="P27" s="103"/>
      <c r="Q27" s="103"/>
      <c r="R27" s="215"/>
      <c r="S27" s="215"/>
      <c r="T27" s="62"/>
      <c r="U27" s="62"/>
      <c r="V27" s="62"/>
      <c r="W27" s="62"/>
      <c r="X27" s="6"/>
      <c r="Y27" s="6"/>
      <c r="Z27" s="6"/>
    </row>
    <row r="28" spans="1:26" ht="25.9" customHeight="1" x14ac:dyDescent="0.2">
      <c r="A28" s="62"/>
      <c r="B28" s="210" t="s">
        <v>434</v>
      </c>
      <c r="C28" s="223">
        <v>2323</v>
      </c>
      <c r="D28" s="223">
        <v>2249</v>
      </c>
      <c r="E28" s="223">
        <v>74</v>
      </c>
      <c r="F28" s="223">
        <v>16</v>
      </c>
      <c r="G28" s="223">
        <v>0</v>
      </c>
      <c r="H28" s="223">
        <v>16</v>
      </c>
      <c r="I28" s="235">
        <v>-5</v>
      </c>
      <c r="J28" s="235">
        <v>-4</v>
      </c>
      <c r="K28" s="235">
        <v>-1</v>
      </c>
      <c r="L28" s="235">
        <v>-3</v>
      </c>
      <c r="M28" s="235">
        <v>0</v>
      </c>
      <c r="N28" s="235">
        <v>-3</v>
      </c>
      <c r="O28" s="227"/>
      <c r="P28" s="223">
        <v>0</v>
      </c>
      <c r="Q28" s="223">
        <v>0</v>
      </c>
      <c r="R28" s="215"/>
      <c r="S28" s="215"/>
      <c r="T28" s="62"/>
      <c r="U28" s="62"/>
      <c r="V28" s="62"/>
      <c r="W28" s="62"/>
      <c r="X28" s="6"/>
      <c r="Y28" s="6"/>
      <c r="Z28" s="6"/>
    </row>
    <row r="29" spans="1:26" x14ac:dyDescent="0.2">
      <c r="A29" s="62"/>
      <c r="B29" s="224" t="s">
        <v>411</v>
      </c>
      <c r="C29" s="207">
        <v>0</v>
      </c>
      <c r="D29" s="207">
        <v>0</v>
      </c>
      <c r="E29" s="207">
        <v>0</v>
      </c>
      <c r="F29" s="207">
        <v>0</v>
      </c>
      <c r="G29" s="207">
        <v>0</v>
      </c>
      <c r="H29" s="207">
        <v>0</v>
      </c>
      <c r="I29" s="236">
        <v>0</v>
      </c>
      <c r="J29" s="236">
        <v>0</v>
      </c>
      <c r="K29" s="236">
        <v>0</v>
      </c>
      <c r="L29" s="236">
        <v>0</v>
      </c>
      <c r="M29" s="236">
        <v>0</v>
      </c>
      <c r="N29" s="236">
        <v>0</v>
      </c>
      <c r="O29" s="228"/>
      <c r="P29" s="207">
        <v>0</v>
      </c>
      <c r="Q29" s="207">
        <v>0</v>
      </c>
      <c r="R29" s="215"/>
      <c r="S29" s="215"/>
      <c r="T29" s="62"/>
      <c r="U29" s="62"/>
      <c r="V29" s="62"/>
      <c r="W29" s="62"/>
      <c r="X29" s="6"/>
      <c r="Y29" s="6"/>
      <c r="Z29" s="6"/>
    </row>
    <row r="30" spans="1:26" x14ac:dyDescent="0.2">
      <c r="A30" s="62"/>
      <c r="B30" s="208" t="s">
        <v>412</v>
      </c>
      <c r="C30" s="225">
        <v>0</v>
      </c>
      <c r="D30" s="225">
        <v>0</v>
      </c>
      <c r="E30" s="225">
        <v>0</v>
      </c>
      <c r="F30" s="225">
        <v>0</v>
      </c>
      <c r="G30" s="225">
        <v>0</v>
      </c>
      <c r="H30" s="225">
        <v>0</v>
      </c>
      <c r="I30" s="233">
        <v>0</v>
      </c>
      <c r="J30" s="233">
        <v>0</v>
      </c>
      <c r="K30" s="233">
        <v>0</v>
      </c>
      <c r="L30" s="233">
        <v>0</v>
      </c>
      <c r="M30" s="233">
        <v>0</v>
      </c>
      <c r="N30" s="233">
        <v>0</v>
      </c>
      <c r="O30" s="229"/>
      <c r="P30" s="225">
        <v>0</v>
      </c>
      <c r="Q30" s="225">
        <v>0</v>
      </c>
      <c r="R30" s="215"/>
      <c r="S30" s="215"/>
      <c r="T30" s="62"/>
      <c r="U30" s="62"/>
      <c r="V30" s="62"/>
      <c r="W30" s="62"/>
      <c r="X30" s="6"/>
      <c r="Y30" s="6"/>
      <c r="Z30" s="6"/>
    </row>
    <row r="31" spans="1:26" ht="27.6" customHeight="1" x14ac:dyDescent="0.2">
      <c r="A31" s="62"/>
      <c r="B31" s="208" t="s">
        <v>413</v>
      </c>
      <c r="C31" s="225">
        <v>0</v>
      </c>
      <c r="D31" s="225">
        <v>0</v>
      </c>
      <c r="E31" s="225">
        <v>0</v>
      </c>
      <c r="F31" s="225">
        <v>0</v>
      </c>
      <c r="G31" s="225">
        <v>0</v>
      </c>
      <c r="H31" s="225">
        <v>0</v>
      </c>
      <c r="I31" s="233">
        <v>0</v>
      </c>
      <c r="J31" s="233">
        <v>0</v>
      </c>
      <c r="K31" s="233">
        <v>0</v>
      </c>
      <c r="L31" s="233">
        <v>0</v>
      </c>
      <c r="M31" s="233">
        <v>0</v>
      </c>
      <c r="N31" s="233">
        <v>0</v>
      </c>
      <c r="O31" s="229"/>
      <c r="P31" s="225">
        <v>0</v>
      </c>
      <c r="Q31" s="225">
        <v>0</v>
      </c>
      <c r="R31" s="215"/>
      <c r="S31" s="215"/>
      <c r="T31" s="62"/>
      <c r="U31" s="62"/>
      <c r="V31" s="62"/>
      <c r="W31" s="62"/>
      <c r="X31" s="6"/>
      <c r="Y31" s="6"/>
      <c r="Z31" s="6"/>
    </row>
    <row r="32" spans="1:26" ht="27.6" customHeight="1" x14ac:dyDescent="0.2">
      <c r="A32" s="62"/>
      <c r="B32" s="208" t="s">
        <v>414</v>
      </c>
      <c r="C32" s="225">
        <v>107</v>
      </c>
      <c r="D32" s="225">
        <v>107</v>
      </c>
      <c r="E32" s="225">
        <v>0</v>
      </c>
      <c r="F32" s="225">
        <v>0</v>
      </c>
      <c r="G32" s="225">
        <v>0</v>
      </c>
      <c r="H32" s="225">
        <v>0</v>
      </c>
      <c r="I32" s="233">
        <v>0</v>
      </c>
      <c r="J32" s="233">
        <v>0</v>
      </c>
      <c r="K32" s="233">
        <v>0</v>
      </c>
      <c r="L32" s="233">
        <v>0</v>
      </c>
      <c r="M32" s="233">
        <v>0</v>
      </c>
      <c r="N32" s="233">
        <v>0</v>
      </c>
      <c r="O32" s="229"/>
      <c r="P32" s="225">
        <v>0</v>
      </c>
      <c r="Q32" s="225">
        <v>0</v>
      </c>
      <c r="R32" s="215"/>
      <c r="S32" s="215"/>
      <c r="T32" s="62"/>
      <c r="U32" s="62"/>
      <c r="V32" s="62"/>
      <c r="W32" s="62"/>
      <c r="X32" s="6"/>
      <c r="Y32" s="6"/>
      <c r="Z32" s="6"/>
    </row>
    <row r="33" spans="1:26" ht="25.9" customHeight="1" x14ac:dyDescent="0.2">
      <c r="A33" s="62"/>
      <c r="B33" s="208" t="s">
        <v>415</v>
      </c>
      <c r="C33" s="225">
        <v>1932</v>
      </c>
      <c r="D33" s="225">
        <v>1871</v>
      </c>
      <c r="E33" s="225">
        <v>61</v>
      </c>
      <c r="F33" s="225">
        <v>16</v>
      </c>
      <c r="G33" s="225">
        <v>0</v>
      </c>
      <c r="H33" s="225">
        <v>16</v>
      </c>
      <c r="I33" s="233">
        <v>-5</v>
      </c>
      <c r="J33" s="233">
        <v>-4</v>
      </c>
      <c r="K33" s="233">
        <v>-1</v>
      </c>
      <c r="L33" s="233">
        <v>-3</v>
      </c>
      <c r="M33" s="233">
        <v>0</v>
      </c>
      <c r="N33" s="233">
        <v>-3</v>
      </c>
      <c r="O33" s="229"/>
      <c r="P33" s="225">
        <v>0</v>
      </c>
      <c r="Q33" s="225">
        <v>0</v>
      </c>
      <c r="R33" s="215"/>
      <c r="S33" s="215"/>
      <c r="T33" s="62"/>
      <c r="U33" s="62"/>
      <c r="V33" s="62"/>
      <c r="W33" s="62"/>
      <c r="X33" s="6"/>
      <c r="Y33" s="6"/>
      <c r="Z33" s="6"/>
    </row>
    <row r="34" spans="1:26" ht="27.6" customHeight="1" x14ac:dyDescent="0.2">
      <c r="A34" s="62"/>
      <c r="B34" s="208" t="s">
        <v>416</v>
      </c>
      <c r="C34" s="225">
        <v>284</v>
      </c>
      <c r="D34" s="225">
        <v>271</v>
      </c>
      <c r="E34" s="225">
        <v>13</v>
      </c>
      <c r="F34" s="225">
        <v>0</v>
      </c>
      <c r="G34" s="225">
        <v>0</v>
      </c>
      <c r="H34" s="225">
        <v>0</v>
      </c>
      <c r="I34" s="233">
        <v>0</v>
      </c>
      <c r="J34" s="233">
        <v>0</v>
      </c>
      <c r="K34" s="233">
        <v>0</v>
      </c>
      <c r="L34" s="233">
        <v>0</v>
      </c>
      <c r="M34" s="233">
        <v>0</v>
      </c>
      <c r="N34" s="233">
        <v>0</v>
      </c>
      <c r="O34" s="229"/>
      <c r="P34" s="225">
        <v>0</v>
      </c>
      <c r="Q34" s="225">
        <v>0</v>
      </c>
      <c r="R34" s="215"/>
      <c r="S34" s="215"/>
      <c r="T34" s="62"/>
      <c r="U34" s="62"/>
      <c r="V34" s="62"/>
      <c r="W34" s="62"/>
      <c r="X34" s="6"/>
      <c r="Y34" s="6"/>
      <c r="Z34" s="6"/>
    </row>
    <row r="35" spans="1:26" x14ac:dyDescent="0.2">
      <c r="A35" s="62"/>
      <c r="B35" s="210"/>
      <c r="C35" s="221"/>
      <c r="D35" s="221"/>
      <c r="E35" s="221"/>
      <c r="F35" s="221"/>
      <c r="G35" s="221"/>
      <c r="H35" s="221"/>
      <c r="I35" s="221"/>
      <c r="J35" s="221"/>
      <c r="K35" s="221"/>
      <c r="L35" s="221"/>
      <c r="M35" s="221"/>
      <c r="N35" s="221"/>
      <c r="O35" s="221"/>
      <c r="P35" s="221"/>
      <c r="Q35" s="221"/>
      <c r="R35" s="215"/>
      <c r="S35" s="215"/>
      <c r="T35" s="62"/>
      <c r="U35" s="62"/>
      <c r="V35" s="62"/>
      <c r="W35" s="62"/>
      <c r="X35" s="6"/>
      <c r="Y35" s="6"/>
      <c r="Z35" s="6"/>
    </row>
    <row r="36" spans="1:26" x14ac:dyDescent="0.2">
      <c r="A36" s="62"/>
      <c r="B36" s="212" t="s">
        <v>245</v>
      </c>
      <c r="C36" s="214">
        <v>15227</v>
      </c>
      <c r="D36" s="214">
        <v>14473</v>
      </c>
      <c r="E36" s="214">
        <v>754</v>
      </c>
      <c r="F36" s="214">
        <v>243</v>
      </c>
      <c r="G36" s="214">
        <v>0</v>
      </c>
      <c r="H36" s="214">
        <v>243</v>
      </c>
      <c r="I36" s="237">
        <v>-61</v>
      </c>
      <c r="J36" s="237">
        <v>-32</v>
      </c>
      <c r="K36" s="237">
        <v>-29</v>
      </c>
      <c r="L36" s="237">
        <v>-52</v>
      </c>
      <c r="M36" s="237">
        <v>0</v>
      </c>
      <c r="N36" s="237">
        <v>-52</v>
      </c>
      <c r="O36" s="237">
        <v>-30</v>
      </c>
      <c r="P36" s="214">
        <v>5002</v>
      </c>
      <c r="Q36" s="214">
        <v>118</v>
      </c>
      <c r="R36" s="215"/>
      <c r="S36" s="215"/>
      <c r="T36" s="62"/>
      <c r="U36" s="62"/>
      <c r="V36" s="62"/>
      <c r="W36" s="62"/>
      <c r="X36" s="6"/>
      <c r="Y36" s="6"/>
      <c r="Z36" s="6"/>
    </row>
    <row r="37" spans="1:26" x14ac:dyDescent="0.2">
      <c r="A37" s="62"/>
      <c r="B37" s="238"/>
      <c r="C37" s="216"/>
      <c r="D37" s="217"/>
      <c r="E37" s="217"/>
      <c r="F37" s="217"/>
      <c r="G37" s="217"/>
      <c r="H37" s="217"/>
      <c r="I37" s="217"/>
      <c r="J37" s="217"/>
      <c r="K37" s="217"/>
      <c r="L37" s="217"/>
      <c r="M37" s="217"/>
      <c r="N37" s="217"/>
      <c r="O37" s="217"/>
      <c r="P37" s="217"/>
      <c r="Q37" s="217"/>
      <c r="R37" s="62"/>
      <c r="S37" s="62"/>
      <c r="T37" s="62"/>
      <c r="U37" s="62"/>
      <c r="V37" s="62"/>
      <c r="W37" s="62"/>
      <c r="X37" s="6"/>
      <c r="Y37" s="6"/>
      <c r="Z37" s="6"/>
    </row>
    <row r="38" spans="1:26" x14ac:dyDescent="0.2">
      <c r="A38" s="62"/>
      <c r="B38" s="215"/>
      <c r="C38" s="215"/>
      <c r="D38" s="215"/>
      <c r="E38" s="215"/>
      <c r="F38" s="215"/>
      <c r="G38" s="215"/>
      <c r="H38" s="215"/>
      <c r="I38" s="215"/>
      <c r="J38" s="215"/>
      <c r="K38" s="215"/>
      <c r="L38" s="215"/>
      <c r="M38" s="215"/>
      <c r="N38" s="215"/>
      <c r="O38" s="215"/>
      <c r="P38" s="215"/>
      <c r="Q38" s="215"/>
      <c r="R38" s="62"/>
      <c r="S38" s="62"/>
      <c r="T38" s="62"/>
      <c r="U38" s="62"/>
      <c r="V38" s="62"/>
      <c r="W38" s="62"/>
      <c r="X38" s="6"/>
      <c r="Y38" s="6"/>
      <c r="Z38" s="6"/>
    </row>
    <row r="39" spans="1:26" x14ac:dyDescent="0.2">
      <c r="A39" s="62"/>
      <c r="B39" s="62"/>
      <c r="C39" s="62"/>
      <c r="D39" s="62"/>
      <c r="E39" s="62"/>
      <c r="F39" s="62"/>
      <c r="G39" s="62"/>
      <c r="H39" s="62"/>
      <c r="I39" s="62"/>
      <c r="J39" s="62"/>
      <c r="K39" s="62"/>
      <c r="L39" s="62"/>
      <c r="M39" s="62"/>
      <c r="N39" s="62"/>
      <c r="O39" s="62"/>
      <c r="P39" s="62"/>
      <c r="Q39" s="62"/>
      <c r="R39" s="62"/>
      <c r="S39" s="62"/>
      <c r="T39" s="62"/>
      <c r="U39" s="62"/>
      <c r="V39" s="62"/>
      <c r="W39" s="62"/>
      <c r="X39" s="6"/>
      <c r="Y39" s="6"/>
      <c r="Z39" s="6"/>
    </row>
    <row r="40" spans="1:26" x14ac:dyDescent="0.2">
      <c r="A40" s="62"/>
      <c r="B40" s="62"/>
      <c r="C40" s="62"/>
      <c r="D40" s="62"/>
      <c r="E40" s="62"/>
      <c r="F40" s="62"/>
      <c r="G40" s="62"/>
      <c r="H40" s="62"/>
      <c r="I40" s="62"/>
      <c r="J40" s="62"/>
      <c r="K40" s="62"/>
      <c r="L40" s="62"/>
      <c r="M40" s="62"/>
      <c r="N40" s="62"/>
      <c r="O40" s="62"/>
      <c r="P40" s="62"/>
      <c r="Q40" s="62"/>
      <c r="R40" s="62"/>
      <c r="S40" s="62"/>
      <c r="T40" s="62"/>
      <c r="U40" s="62"/>
      <c r="V40" s="62"/>
      <c r="W40" s="62"/>
      <c r="X40" s="6"/>
      <c r="Y40" s="6"/>
      <c r="Z40" s="6"/>
    </row>
    <row r="41" spans="1:26" x14ac:dyDescent="0.2">
      <c r="A41" s="62"/>
      <c r="B41" s="62"/>
      <c r="C41" s="62"/>
      <c r="D41" s="62"/>
      <c r="E41" s="62"/>
      <c r="F41" s="62"/>
      <c r="G41" s="62"/>
      <c r="H41" s="62"/>
      <c r="I41" s="62"/>
      <c r="J41" s="62"/>
      <c r="K41" s="62"/>
      <c r="L41" s="62"/>
      <c r="M41" s="62"/>
      <c r="N41" s="62"/>
      <c r="O41" s="62"/>
      <c r="P41" s="62"/>
      <c r="Q41" s="62"/>
      <c r="R41" s="62"/>
      <c r="S41" s="62"/>
      <c r="T41" s="62"/>
      <c r="U41" s="62"/>
      <c r="V41" s="62"/>
      <c r="W41" s="62"/>
      <c r="X41" s="6"/>
      <c r="Y41" s="6"/>
      <c r="Z41" s="6"/>
    </row>
    <row r="42" spans="1:26" x14ac:dyDescent="0.2">
      <c r="A42" s="62"/>
      <c r="B42" s="62"/>
      <c r="C42" s="62"/>
      <c r="D42" s="62"/>
      <c r="E42" s="62"/>
      <c r="F42" s="62"/>
      <c r="G42" s="62"/>
      <c r="H42" s="62"/>
      <c r="I42" s="62"/>
      <c r="J42" s="62"/>
      <c r="K42" s="62"/>
      <c r="L42" s="62"/>
      <c r="M42" s="62"/>
      <c r="N42" s="62"/>
      <c r="O42" s="62"/>
      <c r="P42" s="62"/>
      <c r="Q42" s="62"/>
      <c r="R42" s="62"/>
      <c r="S42" s="62"/>
      <c r="T42" s="62"/>
      <c r="U42" s="62"/>
      <c r="V42" s="62"/>
      <c r="W42" s="62"/>
      <c r="X42" s="6"/>
      <c r="Y42" s="6"/>
      <c r="Z42" s="6"/>
    </row>
    <row r="43" spans="1:26" x14ac:dyDescent="0.2">
      <c r="A43" s="62"/>
      <c r="B43" s="62"/>
      <c r="C43" s="62"/>
      <c r="D43" s="62"/>
      <c r="E43" s="62"/>
      <c r="F43" s="62"/>
      <c r="G43" s="62"/>
      <c r="H43" s="62"/>
      <c r="I43" s="62"/>
      <c r="J43" s="62"/>
      <c r="K43" s="62"/>
      <c r="L43" s="62"/>
      <c r="M43" s="62"/>
      <c r="N43" s="62"/>
      <c r="O43" s="62"/>
      <c r="P43" s="62"/>
      <c r="Q43" s="62"/>
      <c r="R43" s="62"/>
      <c r="S43" s="62"/>
      <c r="T43" s="62"/>
      <c r="U43" s="62"/>
      <c r="V43" s="62"/>
      <c r="W43" s="62"/>
      <c r="X43" s="6"/>
      <c r="Y43" s="6"/>
      <c r="Z43" s="6"/>
    </row>
    <row r="44" spans="1:26" x14ac:dyDescent="0.2">
      <c r="A44" s="62"/>
      <c r="B44" s="62"/>
      <c r="C44" s="62"/>
      <c r="D44" s="62"/>
      <c r="E44" s="62"/>
      <c r="F44" s="62"/>
      <c r="G44" s="62"/>
      <c r="H44" s="62"/>
      <c r="I44" s="62"/>
      <c r="J44" s="62"/>
      <c r="K44" s="62"/>
      <c r="L44" s="62"/>
      <c r="M44" s="62"/>
      <c r="N44" s="62"/>
      <c r="O44" s="62"/>
      <c r="P44" s="62"/>
      <c r="Q44" s="62"/>
      <c r="R44" s="62"/>
      <c r="S44" s="62"/>
      <c r="T44" s="62"/>
      <c r="U44" s="62"/>
      <c r="V44" s="62"/>
      <c r="W44" s="62"/>
      <c r="X44" s="6"/>
      <c r="Y44" s="6"/>
      <c r="Z44" s="6"/>
    </row>
    <row r="45" spans="1:26" x14ac:dyDescent="0.2">
      <c r="A45" s="62"/>
      <c r="B45" s="62"/>
      <c r="C45" s="62"/>
      <c r="D45" s="62"/>
      <c r="E45" s="62"/>
      <c r="F45" s="62"/>
      <c r="G45" s="62"/>
      <c r="H45" s="62"/>
      <c r="I45" s="62"/>
      <c r="J45" s="62"/>
      <c r="K45" s="62"/>
      <c r="L45" s="62"/>
      <c r="M45" s="62"/>
      <c r="N45" s="62"/>
      <c r="O45" s="62"/>
      <c r="P45" s="62"/>
      <c r="Q45" s="62"/>
      <c r="R45" s="62"/>
      <c r="S45" s="62"/>
      <c r="T45" s="62"/>
      <c r="U45" s="62"/>
      <c r="V45" s="62"/>
      <c r="W45" s="62"/>
      <c r="X45" s="6"/>
      <c r="Y45" s="6"/>
      <c r="Z45" s="6"/>
    </row>
    <row r="46" spans="1:26" x14ac:dyDescent="0.2">
      <c r="A46" s="62"/>
      <c r="B46" s="62"/>
      <c r="C46" s="62"/>
      <c r="D46" s="62"/>
      <c r="E46" s="62"/>
      <c r="F46" s="62"/>
      <c r="G46" s="62"/>
      <c r="H46" s="62"/>
      <c r="I46" s="62"/>
      <c r="J46" s="62"/>
      <c r="K46" s="62"/>
      <c r="L46" s="62"/>
      <c r="M46" s="62"/>
      <c r="N46" s="62"/>
      <c r="O46" s="62"/>
      <c r="P46" s="62"/>
      <c r="Q46" s="62"/>
      <c r="R46" s="62"/>
      <c r="S46" s="62"/>
      <c r="T46" s="62"/>
      <c r="U46" s="62"/>
      <c r="V46" s="62"/>
      <c r="W46" s="62"/>
      <c r="X46" s="6"/>
      <c r="Y46" s="6"/>
      <c r="Z46" s="6"/>
    </row>
    <row r="47" spans="1:26" x14ac:dyDescent="0.2">
      <c r="A47" s="62"/>
      <c r="B47" s="62"/>
      <c r="C47" s="62"/>
      <c r="D47" s="62"/>
      <c r="E47" s="62"/>
      <c r="F47" s="62"/>
      <c r="G47" s="62"/>
      <c r="H47" s="62"/>
      <c r="I47" s="62"/>
      <c r="J47" s="62"/>
      <c r="K47" s="62"/>
      <c r="L47" s="62"/>
      <c r="M47" s="62"/>
      <c r="N47" s="62"/>
      <c r="O47" s="62"/>
      <c r="P47" s="62"/>
      <c r="Q47" s="62"/>
      <c r="R47" s="62"/>
      <c r="S47" s="62"/>
      <c r="T47" s="62"/>
      <c r="U47" s="62"/>
      <c r="V47" s="62"/>
      <c r="W47" s="62"/>
      <c r="X47" s="6"/>
      <c r="Y47" s="6"/>
      <c r="Z47" s="6"/>
    </row>
    <row r="48" spans="1:26" x14ac:dyDescent="0.2">
      <c r="A48" s="62"/>
      <c r="B48" s="62"/>
      <c r="C48" s="62"/>
      <c r="D48" s="62"/>
      <c r="E48" s="62"/>
      <c r="F48" s="62"/>
      <c r="G48" s="62"/>
      <c r="H48" s="62"/>
      <c r="I48" s="62"/>
      <c r="J48" s="62"/>
      <c r="K48" s="62"/>
      <c r="L48" s="62"/>
      <c r="M48" s="62"/>
      <c r="N48" s="62"/>
      <c r="O48" s="62"/>
      <c r="P48" s="62"/>
      <c r="Q48" s="62"/>
      <c r="R48" s="62"/>
      <c r="S48" s="62"/>
      <c r="T48" s="62"/>
      <c r="U48" s="62"/>
      <c r="V48" s="62"/>
      <c r="W48" s="62"/>
      <c r="X48" s="6"/>
      <c r="Y48" s="6"/>
      <c r="Z48" s="6"/>
    </row>
    <row r="49" spans="1:26" x14ac:dyDescent="0.2">
      <c r="A49" s="62"/>
      <c r="B49" s="62"/>
      <c r="C49" s="62"/>
      <c r="D49" s="62"/>
      <c r="E49" s="62"/>
      <c r="F49" s="62"/>
      <c r="G49" s="62"/>
      <c r="H49" s="62"/>
      <c r="I49" s="62"/>
      <c r="J49" s="62"/>
      <c r="K49" s="62"/>
      <c r="L49" s="62"/>
      <c r="M49" s="62"/>
      <c r="N49" s="62"/>
      <c r="O49" s="62"/>
      <c r="P49" s="62"/>
      <c r="Q49" s="62"/>
      <c r="R49" s="62"/>
      <c r="S49" s="62"/>
      <c r="T49" s="62"/>
      <c r="U49" s="62"/>
      <c r="V49" s="62"/>
      <c r="W49" s="62"/>
      <c r="X49" s="6"/>
      <c r="Y49" s="6"/>
      <c r="Z49" s="6"/>
    </row>
    <row r="50" spans="1:26" x14ac:dyDescent="0.2">
      <c r="A50" s="62"/>
      <c r="B50" s="62"/>
      <c r="C50" s="62"/>
      <c r="D50" s="62"/>
      <c r="E50" s="62"/>
      <c r="F50" s="62"/>
      <c r="G50" s="62"/>
      <c r="H50" s="62"/>
      <c r="I50" s="62"/>
      <c r="J50" s="62"/>
      <c r="K50" s="62"/>
      <c r="L50" s="62"/>
      <c r="M50" s="62"/>
      <c r="N50" s="62"/>
      <c r="O50" s="62"/>
      <c r="P50" s="62"/>
      <c r="Q50" s="62"/>
      <c r="R50" s="62"/>
      <c r="S50" s="62"/>
      <c r="T50" s="62"/>
      <c r="U50" s="62"/>
      <c r="V50" s="62"/>
      <c r="W50" s="62"/>
      <c r="X50" s="6"/>
      <c r="Y50" s="6"/>
      <c r="Z50" s="6"/>
    </row>
    <row r="51" spans="1:26" x14ac:dyDescent="0.2">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x14ac:dyDescent="0.2">
      <c r="A52" s="6"/>
      <c r="B52" s="6"/>
      <c r="C52" s="6"/>
      <c r="D52" s="6"/>
      <c r="E52" s="6"/>
      <c r="F52" s="6"/>
      <c r="G52" s="6"/>
      <c r="H52" s="6"/>
      <c r="I52" s="6"/>
      <c r="J52" s="6"/>
      <c r="K52" s="6"/>
      <c r="L52" s="6"/>
      <c r="M52" s="6"/>
      <c r="N52" s="6"/>
      <c r="O52" s="6"/>
      <c r="P52" s="6"/>
      <c r="Q52" s="6"/>
      <c r="R52" s="6"/>
      <c r="S52" s="6"/>
      <c r="T52" s="6"/>
      <c r="U52" s="6"/>
      <c r="V52" s="6"/>
      <c r="W52" s="6"/>
      <c r="X52" s="6"/>
      <c r="Y52" s="6"/>
      <c r="Z52" s="6"/>
    </row>
  </sheetData>
  <mergeCells count="12">
    <mergeCell ref="B2:G2"/>
    <mergeCell ref="C6:E6"/>
    <mergeCell ref="A6:B6"/>
    <mergeCell ref="F6:H6"/>
    <mergeCell ref="C5:H5"/>
    <mergeCell ref="B3:Q3"/>
    <mergeCell ref="I6:K6"/>
    <mergeCell ref="I5:N5"/>
    <mergeCell ref="P5:Q5"/>
    <mergeCell ref="P6:P7"/>
    <mergeCell ref="L6:N6"/>
    <mergeCell ref="Q6:Q7"/>
  </mergeCells>
  <hyperlinks>
    <hyperlink ref="A1" location="'Table of contents'!A1" display="Index"/>
  </hyperlinks>
  <pageMargins left="0.75" right="0.75" top="1" bottom="1" header="0.5" footer="0.5"/>
  <pageSetup paperSize="9" scale="48" orientation="landscape" r:id="rId1"/>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showRuler="0" topLeftCell="A7" zoomScaleNormal="100" workbookViewId="0">
      <selection activeCell="E10" sqref="E10"/>
    </sheetView>
  </sheetViews>
  <sheetFormatPr defaultColWidth="13.7109375" defaultRowHeight="12.75" x14ac:dyDescent="0.2"/>
  <cols>
    <col min="1" max="1" width="59" customWidth="1"/>
  </cols>
  <sheetData>
    <row r="1" spans="1:7" s="324" customFormat="1" x14ac:dyDescent="0.2">
      <c r="A1" s="330" t="s">
        <v>573</v>
      </c>
    </row>
    <row r="2" spans="1:7" ht="13.5" customHeight="1" x14ac:dyDescent="0.25">
      <c r="A2" s="394" t="s">
        <v>26</v>
      </c>
      <c r="B2" s="395"/>
      <c r="C2" s="395"/>
      <c r="D2" s="395"/>
      <c r="E2" s="395"/>
      <c r="F2" s="395"/>
      <c r="G2" s="395"/>
    </row>
    <row r="3" spans="1:7" x14ac:dyDescent="0.2">
      <c r="A3" s="396" t="s">
        <v>27</v>
      </c>
      <c r="B3" s="396"/>
      <c r="C3" s="396"/>
      <c r="D3" s="341"/>
      <c r="E3" s="341"/>
      <c r="F3" s="341"/>
      <c r="G3" s="341"/>
    </row>
    <row r="4" spans="1:7" ht="16.7" customHeight="1" x14ac:dyDescent="0.2">
      <c r="A4" s="396" t="s">
        <v>28</v>
      </c>
      <c r="B4" s="396"/>
      <c r="C4" s="396"/>
      <c r="D4" s="395"/>
      <c r="E4" s="395"/>
      <c r="F4" s="341"/>
      <c r="G4" s="341"/>
    </row>
    <row r="5" spans="1:7" x14ac:dyDescent="0.2">
      <c r="A5" s="342"/>
      <c r="B5" s="397"/>
      <c r="C5" s="397"/>
      <c r="D5" s="341"/>
      <c r="E5" s="341"/>
      <c r="F5" s="341"/>
      <c r="G5" s="341"/>
    </row>
    <row r="6" spans="1:7" x14ac:dyDescent="0.2">
      <c r="A6" s="339"/>
      <c r="B6" s="398" t="s">
        <v>29</v>
      </c>
      <c r="C6" s="398"/>
      <c r="D6" s="341"/>
      <c r="E6" s="341"/>
      <c r="F6" s="341"/>
      <c r="G6" s="341"/>
    </row>
    <row r="7" spans="1:7" ht="15.75" customHeight="1" x14ac:dyDescent="0.2">
      <c r="A7" s="339"/>
      <c r="B7" s="8">
        <v>2019</v>
      </c>
      <c r="C7" s="9">
        <v>2018</v>
      </c>
      <c r="D7" s="341"/>
      <c r="E7" s="341"/>
      <c r="F7" s="341"/>
      <c r="G7" s="341"/>
    </row>
    <row r="8" spans="1:7" x14ac:dyDescent="0.2">
      <c r="A8" s="352" t="s">
        <v>576</v>
      </c>
      <c r="B8" s="80" t="s">
        <v>30</v>
      </c>
      <c r="C8" s="82" t="s">
        <v>30</v>
      </c>
      <c r="D8" s="341"/>
      <c r="E8" s="341"/>
      <c r="F8" s="341"/>
      <c r="G8" s="341"/>
    </row>
    <row r="9" spans="1:7" x14ac:dyDescent="0.2">
      <c r="A9" s="345" t="s">
        <v>31</v>
      </c>
      <c r="B9" s="14">
        <v>1948</v>
      </c>
      <c r="C9" s="15">
        <v>1915</v>
      </c>
      <c r="D9" s="341"/>
      <c r="E9" s="341"/>
      <c r="F9" s="341"/>
      <c r="G9" s="341"/>
    </row>
    <row r="10" spans="1:7" x14ac:dyDescent="0.2">
      <c r="A10" s="339"/>
      <c r="B10" s="344"/>
      <c r="C10" s="339"/>
      <c r="D10" s="341"/>
      <c r="E10" s="341"/>
      <c r="F10" s="341"/>
      <c r="G10" s="341"/>
    </row>
    <row r="11" spans="1:7" x14ac:dyDescent="0.2">
      <c r="A11" s="17" t="s">
        <v>32</v>
      </c>
      <c r="B11" s="344"/>
      <c r="C11" s="339"/>
      <c r="D11" s="341"/>
      <c r="E11" s="341"/>
      <c r="F11" s="341"/>
      <c r="G11" s="341"/>
    </row>
    <row r="12" spans="1:7" x14ac:dyDescent="0.2">
      <c r="A12" s="339" t="s">
        <v>577</v>
      </c>
      <c r="B12" s="138">
        <v>-40</v>
      </c>
      <c r="C12" s="153">
        <v>-37</v>
      </c>
      <c r="D12" s="341"/>
      <c r="E12" s="341"/>
      <c r="F12" s="341"/>
      <c r="G12" s="341"/>
    </row>
    <row r="13" spans="1:7" x14ac:dyDescent="0.2">
      <c r="A13" s="339" t="s">
        <v>578</v>
      </c>
      <c r="B13" s="138">
        <v>-15</v>
      </c>
      <c r="C13" s="153">
        <v>0</v>
      </c>
      <c r="D13" s="341"/>
      <c r="E13" s="341"/>
      <c r="F13" s="341"/>
      <c r="G13" s="341"/>
    </row>
    <row r="14" spans="1:7" x14ac:dyDescent="0.2">
      <c r="A14" s="339" t="s">
        <v>579</v>
      </c>
      <c r="B14" s="138">
        <v>29</v>
      </c>
      <c r="C14" s="153">
        <v>21</v>
      </c>
      <c r="D14" s="341"/>
      <c r="E14" s="341"/>
      <c r="F14" s="341"/>
      <c r="G14" s="341"/>
    </row>
    <row r="15" spans="1:7" x14ac:dyDescent="0.2">
      <c r="A15" s="339" t="s">
        <v>580</v>
      </c>
      <c r="B15" s="138">
        <v>-150</v>
      </c>
      <c r="C15" s="153">
        <v>-335</v>
      </c>
      <c r="D15" s="341"/>
      <c r="E15" s="341"/>
      <c r="F15" s="341"/>
      <c r="G15" s="341"/>
    </row>
    <row r="16" spans="1:7" x14ac:dyDescent="0.2">
      <c r="A16" s="339" t="s">
        <v>581</v>
      </c>
      <c r="B16" s="138">
        <v>-134</v>
      </c>
      <c r="C16" s="153">
        <v>-127</v>
      </c>
      <c r="D16" s="341"/>
      <c r="E16" s="341"/>
      <c r="F16" s="341"/>
      <c r="G16" s="341"/>
    </row>
    <row r="17" spans="1:7" x14ac:dyDescent="0.2">
      <c r="A17" s="339" t="s">
        <v>582</v>
      </c>
      <c r="B17" s="138">
        <v>-4</v>
      </c>
      <c r="C17" s="153">
        <v>-6</v>
      </c>
      <c r="D17" s="341"/>
      <c r="E17" s="341"/>
      <c r="F17" s="341"/>
      <c r="G17" s="341"/>
    </row>
    <row r="18" spans="1:7" x14ac:dyDescent="0.2">
      <c r="A18" s="346" t="s">
        <v>33</v>
      </c>
      <c r="B18" s="139">
        <v>-21</v>
      </c>
      <c r="C18" s="154">
        <v>-22</v>
      </c>
      <c r="D18" s="341"/>
      <c r="E18" s="341"/>
      <c r="F18" s="341"/>
      <c r="G18" s="341"/>
    </row>
    <row r="19" spans="1:7" x14ac:dyDescent="0.2">
      <c r="A19" s="345" t="s">
        <v>34</v>
      </c>
      <c r="B19" s="14">
        <v>1613</v>
      </c>
      <c r="C19" s="15">
        <v>1409</v>
      </c>
      <c r="D19" s="341"/>
      <c r="E19" s="341"/>
      <c r="F19" s="341"/>
      <c r="G19" s="341"/>
    </row>
    <row r="20" spans="1:7" x14ac:dyDescent="0.2">
      <c r="A20" s="339"/>
      <c r="B20" s="352"/>
      <c r="C20" s="346"/>
      <c r="D20" s="341"/>
      <c r="E20" s="341"/>
      <c r="F20" s="341"/>
      <c r="G20" s="341"/>
    </row>
    <row r="21" spans="1:7" x14ac:dyDescent="0.2">
      <c r="A21" s="344" t="s">
        <v>35</v>
      </c>
      <c r="B21" s="22">
        <v>1613</v>
      </c>
      <c r="C21" s="23">
        <v>1409</v>
      </c>
      <c r="D21" s="341"/>
      <c r="E21" s="341"/>
      <c r="F21" s="341"/>
      <c r="G21" s="341"/>
    </row>
    <row r="22" spans="1:7" x14ac:dyDescent="0.2">
      <c r="A22" s="344"/>
      <c r="B22" s="25"/>
      <c r="C22" s="26"/>
      <c r="D22" s="341"/>
      <c r="E22" s="341"/>
      <c r="F22" s="341"/>
      <c r="G22" s="341"/>
    </row>
    <row r="23" spans="1:7" x14ac:dyDescent="0.2">
      <c r="A23" s="344" t="s">
        <v>36</v>
      </c>
      <c r="B23" s="156">
        <v>1613</v>
      </c>
      <c r="C23" s="157">
        <v>1409</v>
      </c>
      <c r="D23" s="341"/>
      <c r="E23" s="341"/>
      <c r="F23" s="341"/>
      <c r="G23" s="341"/>
    </row>
    <row r="24" spans="1:7" x14ac:dyDescent="0.2">
      <c r="A24" s="339" t="s">
        <v>37</v>
      </c>
      <c r="B24" s="179"/>
      <c r="C24" s="180" t="s">
        <v>37</v>
      </c>
      <c r="D24" s="341"/>
      <c r="E24" s="341"/>
      <c r="F24" s="341"/>
      <c r="G24" s="341"/>
    </row>
    <row r="25" spans="1:7" x14ac:dyDescent="0.2">
      <c r="A25" s="344" t="s">
        <v>38</v>
      </c>
      <c r="B25" s="344"/>
      <c r="C25" s="339"/>
      <c r="D25" s="341"/>
      <c r="E25" s="341"/>
      <c r="F25" s="341"/>
      <c r="G25" s="341"/>
    </row>
    <row r="26" spans="1:7" x14ac:dyDescent="0.2">
      <c r="A26" s="339" t="s">
        <v>39</v>
      </c>
      <c r="B26" s="138">
        <v>8557</v>
      </c>
      <c r="C26" s="153">
        <v>7634</v>
      </c>
      <c r="D26" s="341"/>
      <c r="E26" s="341"/>
      <c r="F26" s="341"/>
      <c r="G26" s="341"/>
    </row>
    <row r="27" spans="1:7" x14ac:dyDescent="0.2">
      <c r="A27" s="339" t="s">
        <v>40</v>
      </c>
      <c r="B27" s="138">
        <v>0</v>
      </c>
      <c r="C27" s="153">
        <v>0</v>
      </c>
      <c r="D27" s="341"/>
      <c r="E27" s="341"/>
      <c r="F27" s="341"/>
      <c r="G27" s="341"/>
    </row>
    <row r="28" spans="1:7" x14ac:dyDescent="0.2">
      <c r="A28" s="339" t="s">
        <v>41</v>
      </c>
      <c r="B28" s="138">
        <v>600</v>
      </c>
      <c r="C28" s="153">
        <v>545</v>
      </c>
      <c r="D28" s="341"/>
      <c r="E28" s="341"/>
      <c r="F28" s="341"/>
      <c r="G28" s="341"/>
    </row>
    <row r="29" spans="1:7" x14ac:dyDescent="0.2">
      <c r="A29" s="346" t="s">
        <v>42</v>
      </c>
      <c r="B29" s="139">
        <v>0</v>
      </c>
      <c r="C29" s="154">
        <v>0</v>
      </c>
      <c r="D29" s="341"/>
      <c r="E29" s="341"/>
      <c r="F29" s="341"/>
      <c r="G29" s="341"/>
    </row>
    <row r="30" spans="1:7" x14ac:dyDescent="0.2">
      <c r="A30" s="345" t="s">
        <v>43</v>
      </c>
      <c r="B30" s="156">
        <v>9157</v>
      </c>
      <c r="C30" s="157">
        <v>8179</v>
      </c>
      <c r="D30" s="341"/>
      <c r="E30" s="341"/>
      <c r="F30" s="341"/>
      <c r="G30" s="341"/>
    </row>
    <row r="31" spans="1:7" x14ac:dyDescent="0.2">
      <c r="A31" s="339"/>
      <c r="B31" s="179"/>
      <c r="C31" s="180"/>
      <c r="D31" s="341"/>
      <c r="E31" s="341"/>
      <c r="F31" s="341"/>
      <c r="G31" s="341"/>
    </row>
    <row r="32" spans="1:7" x14ac:dyDescent="0.2">
      <c r="A32" s="352" t="s">
        <v>44</v>
      </c>
      <c r="B32" s="80" t="s">
        <v>45</v>
      </c>
      <c r="C32" s="82" t="s">
        <v>45</v>
      </c>
      <c r="D32" s="341"/>
      <c r="E32" s="341"/>
      <c r="F32" s="341"/>
      <c r="G32" s="341"/>
    </row>
    <row r="33" spans="1:7" x14ac:dyDescent="0.2">
      <c r="A33" s="350" t="s">
        <v>46</v>
      </c>
      <c r="B33" s="355">
        <v>17.600000000000001</v>
      </c>
      <c r="C33" s="356">
        <v>17.2</v>
      </c>
      <c r="D33" s="341"/>
      <c r="E33" s="341"/>
      <c r="F33" s="341"/>
      <c r="G33" s="341"/>
    </row>
    <row r="34" spans="1:7" x14ac:dyDescent="0.2">
      <c r="A34" s="339" t="s">
        <v>47</v>
      </c>
      <c r="B34" s="357">
        <v>17.600000000000001</v>
      </c>
      <c r="C34" s="358">
        <v>17.2</v>
      </c>
      <c r="D34" s="341"/>
      <c r="E34" s="341"/>
      <c r="F34" s="341"/>
      <c r="G34" s="341"/>
    </row>
    <row r="35" spans="1:7" x14ac:dyDescent="0.2">
      <c r="A35" s="346" t="s">
        <v>48</v>
      </c>
      <c r="B35" s="359">
        <v>17.600000000000001</v>
      </c>
      <c r="C35" s="360">
        <v>17.2</v>
      </c>
      <c r="D35" s="341"/>
      <c r="E35" s="341"/>
      <c r="F35" s="341"/>
      <c r="G35" s="341"/>
    </row>
    <row r="36" spans="1:7" x14ac:dyDescent="0.2">
      <c r="A36" s="350" t="s">
        <v>37</v>
      </c>
      <c r="B36" s="350"/>
      <c r="C36" s="350"/>
      <c r="D36" s="341"/>
      <c r="E36" s="341"/>
      <c r="F36" s="341"/>
      <c r="G36" s="341"/>
    </row>
    <row r="37" spans="1:7" x14ac:dyDescent="0.2">
      <c r="A37" s="339" t="s">
        <v>583</v>
      </c>
      <c r="B37" s="339"/>
      <c r="C37" s="339"/>
      <c r="D37" s="341"/>
      <c r="E37" s="341"/>
      <c r="F37" s="341"/>
      <c r="G37" s="341"/>
    </row>
    <row r="38" spans="1:7" x14ac:dyDescent="0.2">
      <c r="A38" s="339" t="s">
        <v>584</v>
      </c>
      <c r="B38" s="339"/>
      <c r="C38" s="339"/>
      <c r="D38" s="341"/>
      <c r="E38" s="341"/>
      <c r="F38" s="341"/>
      <c r="G38" s="341"/>
    </row>
    <row r="39" spans="1:7" ht="15.75" customHeight="1" x14ac:dyDescent="0.2">
      <c r="A39" s="393" t="s">
        <v>49</v>
      </c>
      <c r="B39" s="393"/>
      <c r="C39" s="393"/>
      <c r="D39" s="341"/>
      <c r="E39" s="341"/>
      <c r="F39" s="341"/>
      <c r="G39" s="341"/>
    </row>
    <row r="40" spans="1:7" x14ac:dyDescent="0.2">
      <c r="A40" s="339" t="s">
        <v>585</v>
      </c>
      <c r="B40" s="339"/>
      <c r="C40" s="339"/>
      <c r="D40" s="341"/>
      <c r="E40" s="341"/>
      <c r="F40" s="341"/>
      <c r="G40" s="341"/>
    </row>
    <row r="41" spans="1:7" x14ac:dyDescent="0.2">
      <c r="A41" s="339" t="s">
        <v>586</v>
      </c>
      <c r="B41" s="339"/>
      <c r="C41" s="339"/>
      <c r="D41" s="341"/>
      <c r="E41" s="341"/>
      <c r="F41" s="341"/>
      <c r="G41" s="341"/>
    </row>
    <row r="42" spans="1:7" ht="15.75" customHeight="1" x14ac:dyDescent="0.2">
      <c r="A42" s="339" t="s">
        <v>587</v>
      </c>
      <c r="B42" s="339"/>
      <c r="C42" s="339"/>
      <c r="D42" s="341"/>
      <c r="E42" s="341"/>
      <c r="F42" s="341"/>
      <c r="G42" s="341"/>
    </row>
    <row r="43" spans="1:7" x14ac:dyDescent="0.2">
      <c r="A43" s="341"/>
      <c r="B43" s="341"/>
      <c r="C43" s="341"/>
      <c r="D43" s="341"/>
      <c r="E43" s="341"/>
      <c r="F43" s="341"/>
      <c r="G43" s="341"/>
    </row>
  </sheetData>
  <mergeCells count="6">
    <mergeCell ref="A39:C39"/>
    <mergeCell ref="A2:G2"/>
    <mergeCell ref="A4:E4"/>
    <mergeCell ref="A3:C3"/>
    <mergeCell ref="B5:C5"/>
    <mergeCell ref="B6:C6"/>
  </mergeCells>
  <hyperlinks>
    <hyperlink ref="A1" location="'Table of contents'!A1" display="Index"/>
  </hyperlinks>
  <pageMargins left="0.75" right="0.75" top="1" bottom="1" header="0.5" footer="0.5"/>
  <pageSetup paperSize="9" scale="7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2"/>
  <sheetViews>
    <sheetView showGridLines="0" showRuler="0" zoomScaleNormal="100" workbookViewId="0">
      <selection sqref="A1:XFD1"/>
    </sheetView>
  </sheetViews>
  <sheetFormatPr defaultColWidth="13.7109375" defaultRowHeight="12.75" x14ac:dyDescent="0.2"/>
  <cols>
    <col min="1" max="1" width="5.140625" customWidth="1"/>
    <col min="2" max="2" width="32.42578125" customWidth="1"/>
    <col min="3" max="3" width="2" customWidth="1"/>
    <col min="4" max="5" width="33.28515625" customWidth="1"/>
  </cols>
  <sheetData>
    <row r="1" spans="1:26" s="324" customFormat="1" x14ac:dyDescent="0.2">
      <c r="A1" s="330" t="s">
        <v>573</v>
      </c>
    </row>
    <row r="2" spans="1:26" ht="44.1" customHeight="1" x14ac:dyDescent="0.25">
      <c r="A2" s="62"/>
      <c r="B2" s="394" t="s">
        <v>19</v>
      </c>
      <c r="C2" s="394"/>
      <c r="D2" s="394"/>
      <c r="E2" s="394"/>
      <c r="F2" s="6"/>
      <c r="G2" s="6"/>
      <c r="H2" s="6"/>
      <c r="I2" s="6"/>
      <c r="J2" s="6"/>
      <c r="K2" s="6"/>
      <c r="L2" s="6"/>
      <c r="M2" s="6"/>
      <c r="N2" s="6"/>
      <c r="O2" s="6"/>
      <c r="P2" s="6"/>
      <c r="Q2" s="6"/>
      <c r="R2" s="6"/>
      <c r="S2" s="6"/>
      <c r="T2" s="6"/>
      <c r="U2" s="6"/>
      <c r="V2" s="6"/>
      <c r="W2" s="6"/>
      <c r="X2" s="6"/>
      <c r="Y2" s="6"/>
      <c r="Z2" s="6"/>
    </row>
    <row r="3" spans="1:26" ht="32.450000000000003" customHeight="1" x14ac:dyDescent="0.2">
      <c r="B3" s="451" t="s">
        <v>445</v>
      </c>
      <c r="C3" s="395"/>
      <c r="D3" s="395"/>
      <c r="E3" s="395"/>
    </row>
    <row r="4" spans="1:26" ht="15.75" customHeight="1" x14ac:dyDescent="0.2">
      <c r="E4" s="230">
        <v>43830</v>
      </c>
    </row>
    <row r="5" spans="1:26" ht="15.75" customHeight="1" x14ac:dyDescent="0.2">
      <c r="A5" s="62"/>
      <c r="B5" s="103"/>
      <c r="C5" s="103"/>
      <c r="D5" s="452" t="s">
        <v>446</v>
      </c>
      <c r="E5" s="452"/>
      <c r="F5" s="6"/>
      <c r="G5" s="6"/>
      <c r="H5" s="6"/>
      <c r="I5" s="6"/>
      <c r="J5" s="6"/>
      <c r="K5" s="6"/>
      <c r="L5" s="6"/>
      <c r="M5" s="6"/>
      <c r="N5" s="6"/>
      <c r="O5" s="6"/>
      <c r="P5" s="6"/>
      <c r="Q5" s="6"/>
      <c r="R5" s="6"/>
      <c r="S5" s="6"/>
      <c r="T5" s="6"/>
      <c r="U5" s="6"/>
      <c r="V5" s="6"/>
      <c r="W5" s="6"/>
      <c r="X5" s="6"/>
      <c r="Y5" s="6"/>
      <c r="Z5" s="6"/>
    </row>
    <row r="6" spans="1:26" ht="15.75" customHeight="1" x14ac:dyDescent="0.2">
      <c r="A6" s="62"/>
      <c r="B6" s="103"/>
      <c r="C6" s="234"/>
      <c r="D6" s="453"/>
      <c r="E6" s="453"/>
      <c r="F6" s="6"/>
      <c r="G6" s="6"/>
      <c r="H6" s="6"/>
      <c r="I6" s="6"/>
      <c r="J6" s="6"/>
      <c r="K6" s="6"/>
      <c r="L6" s="6"/>
      <c r="M6" s="6"/>
      <c r="N6" s="6"/>
      <c r="O6" s="6"/>
      <c r="P6" s="6"/>
      <c r="Q6" s="6"/>
      <c r="R6" s="6"/>
      <c r="S6" s="6"/>
      <c r="T6" s="6"/>
      <c r="U6" s="6"/>
      <c r="V6" s="6"/>
      <c r="W6" s="6"/>
      <c r="X6" s="6"/>
      <c r="Y6" s="6"/>
      <c r="Z6" s="6"/>
    </row>
    <row r="7" spans="1:26" ht="15.75" customHeight="1" x14ac:dyDescent="0.2">
      <c r="A7" s="62"/>
      <c r="B7" s="103"/>
      <c r="C7" s="234"/>
      <c r="D7" s="204" t="s">
        <v>447</v>
      </c>
      <c r="E7" s="204" t="s">
        <v>448</v>
      </c>
      <c r="F7" s="6"/>
      <c r="G7" s="6"/>
      <c r="H7" s="6"/>
      <c r="I7" s="6"/>
      <c r="J7" s="6"/>
      <c r="K7" s="6"/>
      <c r="L7" s="6"/>
      <c r="M7" s="6"/>
      <c r="N7" s="6"/>
      <c r="O7" s="6"/>
      <c r="P7" s="6"/>
      <c r="Q7" s="6"/>
      <c r="R7" s="6"/>
      <c r="S7" s="6"/>
      <c r="T7" s="6"/>
      <c r="U7" s="6"/>
      <c r="V7" s="6"/>
      <c r="W7" s="6"/>
      <c r="X7" s="6"/>
      <c r="Y7" s="6"/>
      <c r="Z7" s="6"/>
    </row>
    <row r="8" spans="1:26" ht="15.75" customHeight="1" x14ac:dyDescent="0.2">
      <c r="A8" s="62"/>
      <c r="B8" s="103" t="s">
        <v>51</v>
      </c>
      <c r="C8" s="234"/>
      <c r="D8" s="218" t="s">
        <v>30</v>
      </c>
      <c r="E8" s="218" t="s">
        <v>30</v>
      </c>
      <c r="F8" s="6"/>
      <c r="G8" s="6"/>
      <c r="H8" s="6"/>
      <c r="I8" s="6"/>
      <c r="J8" s="6"/>
      <c r="K8" s="6"/>
      <c r="L8" s="6"/>
      <c r="M8" s="6"/>
      <c r="N8" s="6"/>
      <c r="O8" s="6"/>
      <c r="P8" s="6"/>
      <c r="Q8" s="6"/>
      <c r="R8" s="6"/>
      <c r="S8" s="6"/>
      <c r="T8" s="6"/>
      <c r="U8" s="6"/>
      <c r="V8" s="6"/>
      <c r="W8" s="6"/>
      <c r="X8" s="6"/>
      <c r="Y8" s="6"/>
      <c r="Z8" s="6"/>
    </row>
    <row r="9" spans="1:26" ht="15.75" customHeight="1" x14ac:dyDescent="0.2">
      <c r="A9" s="62"/>
      <c r="B9" s="71" t="s">
        <v>449</v>
      </c>
      <c r="C9" s="203"/>
      <c r="D9" s="234"/>
      <c r="E9" s="234"/>
      <c r="F9" s="6"/>
      <c r="G9" s="6"/>
      <c r="H9" s="6"/>
      <c r="I9" s="6"/>
      <c r="J9" s="6"/>
      <c r="K9" s="6"/>
      <c r="L9" s="6"/>
      <c r="M9" s="6"/>
      <c r="N9" s="6"/>
      <c r="O9" s="6"/>
      <c r="P9" s="6"/>
      <c r="Q9" s="6"/>
      <c r="R9" s="6"/>
      <c r="S9" s="6"/>
      <c r="T9" s="6"/>
      <c r="U9" s="6"/>
      <c r="V9" s="6"/>
      <c r="W9" s="6"/>
      <c r="X9" s="6"/>
      <c r="Y9" s="6"/>
      <c r="Z9" s="6"/>
    </row>
    <row r="10" spans="1:26" ht="15.75" customHeight="1" x14ac:dyDescent="0.2">
      <c r="A10" s="62"/>
      <c r="B10" s="436" t="s">
        <v>450</v>
      </c>
      <c r="C10" s="436"/>
      <c r="D10" s="225">
        <v>0</v>
      </c>
      <c r="E10" s="239">
        <v>0</v>
      </c>
      <c r="F10" s="6"/>
      <c r="G10" s="6"/>
      <c r="H10" s="6"/>
      <c r="I10" s="6"/>
      <c r="J10" s="6"/>
      <c r="K10" s="6"/>
      <c r="L10" s="6"/>
      <c r="M10" s="6"/>
      <c r="N10" s="6"/>
      <c r="O10" s="6"/>
      <c r="P10" s="6"/>
      <c r="Q10" s="6"/>
      <c r="R10" s="6"/>
      <c r="S10" s="6"/>
      <c r="T10" s="6"/>
      <c r="U10" s="6"/>
      <c r="V10" s="6"/>
      <c r="W10" s="6"/>
      <c r="X10" s="6"/>
      <c r="Y10" s="6"/>
      <c r="Z10" s="6"/>
    </row>
    <row r="11" spans="1:26" ht="15.75" customHeight="1" x14ac:dyDescent="0.2">
      <c r="A11" s="62"/>
      <c r="B11" s="448" t="s">
        <v>451</v>
      </c>
      <c r="C11" s="448"/>
      <c r="D11" s="225">
        <v>0</v>
      </c>
      <c r="E11" s="239">
        <v>0</v>
      </c>
      <c r="F11" s="6"/>
      <c r="G11" s="6"/>
      <c r="H11" s="6"/>
      <c r="I11" s="6"/>
      <c r="J11" s="6"/>
      <c r="K11" s="6"/>
      <c r="L11" s="6"/>
      <c r="M11" s="6"/>
      <c r="N11" s="6"/>
      <c r="O11" s="6"/>
      <c r="P11" s="6"/>
      <c r="Q11" s="6"/>
      <c r="R11" s="6"/>
      <c r="S11" s="6"/>
      <c r="T11" s="6"/>
      <c r="U11" s="6"/>
      <c r="V11" s="6"/>
      <c r="W11" s="6"/>
      <c r="X11" s="6"/>
      <c r="Y11" s="6"/>
      <c r="Z11" s="6"/>
    </row>
    <row r="12" spans="1:26" ht="15.75" customHeight="1" x14ac:dyDescent="0.2">
      <c r="A12" s="62"/>
      <c r="B12" s="448" t="s">
        <v>452</v>
      </c>
      <c r="C12" s="448"/>
      <c r="D12" s="225">
        <v>0</v>
      </c>
      <c r="E12" s="239">
        <v>0</v>
      </c>
      <c r="F12" s="6"/>
      <c r="G12" s="6"/>
      <c r="H12" s="6"/>
      <c r="I12" s="6"/>
      <c r="J12" s="6"/>
      <c r="K12" s="6"/>
      <c r="L12" s="6"/>
      <c r="M12" s="6"/>
      <c r="N12" s="6"/>
      <c r="O12" s="6"/>
      <c r="P12" s="6"/>
      <c r="Q12" s="6"/>
      <c r="R12" s="6"/>
      <c r="S12" s="6"/>
      <c r="T12" s="6"/>
      <c r="U12" s="6"/>
      <c r="V12" s="6"/>
      <c r="W12" s="6"/>
      <c r="X12" s="6"/>
      <c r="Y12" s="6"/>
      <c r="Z12" s="6"/>
    </row>
    <row r="13" spans="1:26" ht="15.75" customHeight="1" x14ac:dyDescent="0.2">
      <c r="A13" s="62"/>
      <c r="B13" s="448" t="s">
        <v>453</v>
      </c>
      <c r="C13" s="448"/>
      <c r="D13" s="225">
        <v>0</v>
      </c>
      <c r="E13" s="239">
        <v>0</v>
      </c>
      <c r="F13" s="6"/>
      <c r="G13" s="6"/>
      <c r="H13" s="6"/>
      <c r="I13" s="6"/>
      <c r="J13" s="6"/>
      <c r="K13" s="6"/>
      <c r="L13" s="6"/>
      <c r="M13" s="6"/>
      <c r="N13" s="6"/>
      <c r="O13" s="6"/>
      <c r="P13" s="6"/>
      <c r="Q13" s="6"/>
      <c r="R13" s="6"/>
      <c r="S13" s="6"/>
      <c r="T13" s="6"/>
      <c r="U13" s="6"/>
      <c r="V13" s="6"/>
      <c r="W13" s="6"/>
      <c r="X13" s="6"/>
      <c r="Y13" s="6"/>
      <c r="Z13" s="6"/>
    </row>
    <row r="14" spans="1:26" ht="15.75" customHeight="1" x14ac:dyDescent="0.2">
      <c r="A14" s="62"/>
      <c r="B14" s="448" t="s">
        <v>454</v>
      </c>
      <c r="C14" s="448"/>
      <c r="D14" s="225">
        <v>0</v>
      </c>
      <c r="E14" s="239">
        <v>0</v>
      </c>
      <c r="F14" s="6"/>
      <c r="G14" s="6"/>
      <c r="H14" s="6"/>
      <c r="I14" s="6"/>
      <c r="J14" s="6"/>
      <c r="K14" s="6"/>
      <c r="L14" s="6"/>
      <c r="M14" s="6"/>
      <c r="N14" s="6"/>
      <c r="O14" s="6"/>
      <c r="P14" s="6"/>
      <c r="Q14" s="6"/>
      <c r="R14" s="6"/>
      <c r="S14" s="6"/>
      <c r="T14" s="6"/>
      <c r="U14" s="6"/>
      <c r="V14" s="6"/>
      <c r="W14" s="6"/>
      <c r="X14" s="6"/>
      <c r="Y14" s="6"/>
      <c r="Z14" s="6"/>
    </row>
    <row r="15" spans="1:26" ht="15.75" customHeight="1" x14ac:dyDescent="0.2">
      <c r="A15" s="62"/>
      <c r="B15" s="450" t="s">
        <v>283</v>
      </c>
      <c r="C15" s="450"/>
      <c r="D15" s="223">
        <v>0</v>
      </c>
      <c r="E15" s="240">
        <v>0</v>
      </c>
      <c r="F15" s="6"/>
      <c r="G15" s="6"/>
      <c r="H15" s="6"/>
      <c r="I15" s="6"/>
      <c r="J15" s="6"/>
      <c r="K15" s="6"/>
      <c r="L15" s="6"/>
      <c r="M15" s="6"/>
      <c r="N15" s="6"/>
      <c r="O15" s="6"/>
      <c r="P15" s="6"/>
      <c r="Q15" s="6"/>
      <c r="R15" s="6"/>
      <c r="S15" s="6"/>
      <c r="T15" s="6"/>
      <c r="U15" s="6"/>
      <c r="V15" s="6"/>
      <c r="W15" s="6"/>
      <c r="X15" s="6"/>
      <c r="Y15" s="6"/>
      <c r="Z15" s="6"/>
    </row>
    <row r="16" spans="1:26" ht="15.75" customHeight="1" x14ac:dyDescent="0.2">
      <c r="A16" s="62"/>
      <c r="B16" s="449" t="s">
        <v>245</v>
      </c>
      <c r="C16" s="449"/>
      <c r="D16" s="214">
        <v>0</v>
      </c>
      <c r="E16" s="241">
        <v>0</v>
      </c>
      <c r="F16" s="6"/>
      <c r="G16" s="6"/>
      <c r="H16" s="6"/>
      <c r="I16" s="6"/>
      <c r="J16" s="6"/>
      <c r="K16" s="6"/>
      <c r="L16" s="6"/>
      <c r="M16" s="6"/>
      <c r="N16" s="6"/>
      <c r="O16" s="6"/>
      <c r="P16" s="6"/>
      <c r="Q16" s="6"/>
      <c r="R16" s="6"/>
      <c r="S16" s="6"/>
      <c r="T16" s="6"/>
      <c r="U16" s="6"/>
      <c r="V16" s="6"/>
      <c r="W16" s="6"/>
      <c r="X16" s="6"/>
      <c r="Y16" s="6"/>
      <c r="Z16" s="6"/>
    </row>
    <row r="17" spans="1:26" x14ac:dyDescent="0.2">
      <c r="A17" s="62"/>
      <c r="B17" s="442"/>
      <c r="C17" s="442"/>
      <c r="D17" s="216"/>
      <c r="E17" s="216"/>
      <c r="F17" s="6"/>
      <c r="G17" s="6"/>
      <c r="H17" s="6"/>
      <c r="I17" s="6"/>
      <c r="J17" s="6"/>
      <c r="K17" s="6"/>
      <c r="L17" s="6"/>
      <c r="M17" s="6"/>
      <c r="N17" s="6"/>
      <c r="O17" s="6"/>
      <c r="P17" s="6"/>
      <c r="Q17" s="6"/>
      <c r="R17" s="6"/>
      <c r="S17" s="6"/>
      <c r="T17" s="6"/>
      <c r="U17" s="6"/>
      <c r="V17" s="6"/>
      <c r="W17" s="6"/>
      <c r="X17" s="6"/>
      <c r="Y17" s="6"/>
      <c r="Z17" s="6"/>
    </row>
    <row r="18" spans="1:26" x14ac:dyDescent="0.2">
      <c r="A18" s="62"/>
      <c r="B18" s="447"/>
      <c r="C18" s="447"/>
      <c r="D18" s="447"/>
      <c r="E18" s="242"/>
      <c r="F18" s="6"/>
      <c r="G18" s="6"/>
      <c r="H18" s="6"/>
      <c r="I18" s="6"/>
      <c r="J18" s="6"/>
      <c r="K18" s="6"/>
      <c r="L18" s="6"/>
      <c r="M18" s="6"/>
      <c r="N18" s="6"/>
      <c r="O18" s="6"/>
      <c r="P18" s="6"/>
      <c r="Q18" s="6"/>
      <c r="R18" s="6"/>
      <c r="S18" s="6"/>
      <c r="T18" s="6"/>
      <c r="U18" s="6"/>
      <c r="V18" s="6"/>
      <c r="W18" s="6"/>
      <c r="X18" s="6"/>
      <c r="Y18" s="6"/>
      <c r="Z18" s="6"/>
    </row>
    <row r="19" spans="1:26" x14ac:dyDescent="0.2">
      <c r="A19" s="62"/>
      <c r="B19" s="447"/>
      <c r="C19" s="447"/>
      <c r="D19" s="447"/>
      <c r="E19" s="447"/>
      <c r="F19" s="6"/>
      <c r="G19" s="6"/>
      <c r="H19" s="6"/>
      <c r="I19" s="6"/>
      <c r="J19" s="6"/>
      <c r="K19" s="6"/>
      <c r="L19" s="6"/>
      <c r="M19" s="6"/>
      <c r="N19" s="6"/>
      <c r="O19" s="6"/>
      <c r="P19" s="6"/>
      <c r="Q19" s="6"/>
      <c r="R19" s="6"/>
      <c r="S19" s="6"/>
      <c r="T19" s="6"/>
      <c r="U19" s="6"/>
      <c r="V19" s="6"/>
      <c r="W19" s="6"/>
      <c r="X19" s="6"/>
      <c r="Y19" s="6"/>
      <c r="Z19" s="6"/>
    </row>
    <row r="20" spans="1:26" x14ac:dyDescent="0.2">
      <c r="A20" s="62"/>
      <c r="B20" s="447"/>
      <c r="C20" s="447"/>
      <c r="D20" s="447"/>
      <c r="E20" s="447"/>
      <c r="F20" s="6"/>
      <c r="G20" s="6"/>
      <c r="H20" s="6"/>
      <c r="I20" s="6"/>
      <c r="J20" s="6"/>
      <c r="K20" s="6"/>
      <c r="L20" s="6"/>
      <c r="M20" s="6"/>
      <c r="N20" s="6"/>
      <c r="O20" s="6"/>
      <c r="P20" s="6"/>
      <c r="Q20" s="6"/>
      <c r="R20" s="6"/>
      <c r="S20" s="6"/>
      <c r="T20" s="6"/>
      <c r="U20" s="6"/>
      <c r="V20" s="6"/>
      <c r="W20" s="6"/>
      <c r="X20" s="6"/>
      <c r="Y20" s="6"/>
      <c r="Z20" s="6"/>
    </row>
    <row r="21" spans="1:26" x14ac:dyDescent="0.2">
      <c r="A21" s="62"/>
      <c r="B21" s="447"/>
      <c r="C21" s="447"/>
      <c r="D21" s="447"/>
      <c r="E21" s="242"/>
      <c r="F21" s="6"/>
      <c r="G21" s="6"/>
      <c r="H21" s="6"/>
      <c r="I21" s="6"/>
      <c r="J21" s="6"/>
      <c r="K21" s="6"/>
      <c r="L21" s="6"/>
      <c r="M21" s="6"/>
      <c r="N21" s="6"/>
      <c r="O21" s="6"/>
      <c r="P21" s="6"/>
      <c r="Q21" s="6"/>
      <c r="R21" s="6"/>
      <c r="S21" s="6"/>
      <c r="T21" s="6"/>
      <c r="U21" s="6"/>
      <c r="V21" s="6"/>
      <c r="W21" s="6"/>
      <c r="X21" s="6"/>
      <c r="Y21" s="6"/>
      <c r="Z21" s="6"/>
    </row>
    <row r="22" spans="1:26" x14ac:dyDescent="0.2">
      <c r="A22" s="62"/>
      <c r="B22" s="447"/>
      <c r="C22" s="447"/>
      <c r="D22" s="447"/>
      <c r="E22" s="447"/>
      <c r="F22" s="6"/>
      <c r="G22" s="6"/>
      <c r="H22" s="6"/>
      <c r="I22" s="6"/>
      <c r="J22" s="6"/>
      <c r="K22" s="6"/>
      <c r="L22" s="6"/>
      <c r="M22" s="6"/>
      <c r="N22" s="6"/>
      <c r="O22" s="6"/>
      <c r="P22" s="6"/>
      <c r="Q22" s="6"/>
      <c r="R22" s="6"/>
      <c r="S22" s="6"/>
      <c r="T22" s="6"/>
      <c r="U22" s="6"/>
      <c r="V22" s="6"/>
      <c r="W22" s="6"/>
      <c r="X22" s="6"/>
      <c r="Y22" s="6"/>
      <c r="Z22" s="6"/>
    </row>
    <row r="23" spans="1:26" x14ac:dyDescent="0.2">
      <c r="A23" s="62"/>
      <c r="B23" s="447"/>
      <c r="C23" s="447"/>
      <c r="D23" s="447"/>
      <c r="E23" s="447"/>
      <c r="F23" s="6"/>
      <c r="G23" s="6"/>
      <c r="H23" s="6"/>
      <c r="I23" s="6"/>
      <c r="J23" s="6"/>
      <c r="K23" s="6"/>
      <c r="L23" s="6"/>
      <c r="M23" s="6"/>
      <c r="N23" s="6"/>
      <c r="O23" s="6"/>
      <c r="P23" s="6"/>
      <c r="Q23" s="6"/>
      <c r="R23" s="6"/>
      <c r="S23" s="6"/>
      <c r="T23" s="6"/>
      <c r="U23" s="6"/>
      <c r="V23" s="6"/>
      <c r="W23" s="6"/>
      <c r="X23" s="6"/>
      <c r="Y23" s="6"/>
      <c r="Z23" s="6"/>
    </row>
    <row r="24" spans="1:26" x14ac:dyDescent="0.2">
      <c r="A24" s="62"/>
      <c r="B24" s="447"/>
      <c r="C24" s="447"/>
      <c r="D24" s="447"/>
      <c r="E24" s="447"/>
      <c r="F24" s="6"/>
      <c r="G24" s="6"/>
      <c r="H24" s="6"/>
      <c r="I24" s="6"/>
      <c r="J24" s="6"/>
      <c r="K24" s="6"/>
      <c r="L24" s="6"/>
      <c r="M24" s="6"/>
      <c r="N24" s="6"/>
      <c r="O24" s="6"/>
      <c r="P24" s="6"/>
      <c r="Q24" s="6"/>
      <c r="R24" s="6"/>
      <c r="S24" s="6"/>
      <c r="T24" s="6"/>
      <c r="U24" s="6"/>
      <c r="V24" s="6"/>
      <c r="W24" s="6"/>
      <c r="X24" s="6"/>
      <c r="Y24" s="6"/>
      <c r="Z24" s="6"/>
    </row>
    <row r="25" spans="1:26" x14ac:dyDescent="0.2">
      <c r="A25" s="62"/>
      <c r="B25" s="447"/>
      <c r="C25" s="447"/>
      <c r="D25" s="447"/>
      <c r="E25" s="447"/>
      <c r="F25" s="6"/>
      <c r="G25" s="6"/>
      <c r="H25" s="6"/>
      <c r="I25" s="6"/>
      <c r="J25" s="6"/>
      <c r="K25" s="6"/>
      <c r="L25" s="6"/>
      <c r="M25" s="6"/>
      <c r="N25" s="6"/>
      <c r="O25" s="6"/>
      <c r="P25" s="6"/>
      <c r="Q25" s="6"/>
      <c r="R25" s="6"/>
      <c r="S25" s="6"/>
      <c r="T25" s="6"/>
      <c r="U25" s="6"/>
      <c r="V25" s="6"/>
      <c r="W25" s="6"/>
      <c r="X25" s="6"/>
      <c r="Y25" s="6"/>
      <c r="Z25" s="6"/>
    </row>
    <row r="26" spans="1:26" x14ac:dyDescent="0.2">
      <c r="A26" s="62"/>
      <c r="B26" s="447"/>
      <c r="C26" s="447"/>
      <c r="D26" s="447"/>
      <c r="E26" s="447"/>
      <c r="F26" s="6"/>
      <c r="G26" s="6"/>
      <c r="H26" s="6"/>
      <c r="I26" s="6"/>
      <c r="J26" s="6"/>
      <c r="K26" s="6"/>
      <c r="L26" s="6"/>
      <c r="M26" s="6"/>
      <c r="N26" s="6"/>
      <c r="O26" s="6"/>
      <c r="P26" s="6"/>
      <c r="Q26" s="6"/>
      <c r="R26" s="6"/>
      <c r="S26" s="6"/>
      <c r="T26" s="6"/>
      <c r="U26" s="6"/>
      <c r="V26" s="6"/>
      <c r="W26" s="6"/>
      <c r="X26" s="6"/>
      <c r="Y26" s="6"/>
      <c r="Z26" s="6"/>
    </row>
    <row r="27" spans="1:26" x14ac:dyDescent="0.2">
      <c r="A27" s="62"/>
      <c r="B27" s="447"/>
      <c r="C27" s="447"/>
      <c r="D27" s="447"/>
      <c r="E27" s="447"/>
      <c r="F27" s="6"/>
      <c r="G27" s="6"/>
      <c r="H27" s="6"/>
      <c r="I27" s="6"/>
      <c r="J27" s="6"/>
      <c r="K27" s="6"/>
      <c r="L27" s="6"/>
      <c r="M27" s="6"/>
      <c r="N27" s="6"/>
      <c r="O27" s="6"/>
      <c r="P27" s="6"/>
      <c r="Q27" s="6"/>
      <c r="R27" s="6"/>
      <c r="S27" s="6"/>
      <c r="T27" s="6"/>
      <c r="U27" s="6"/>
      <c r="V27" s="6"/>
      <c r="W27" s="6"/>
      <c r="X27" s="6"/>
      <c r="Y27" s="6"/>
      <c r="Z27" s="6"/>
    </row>
    <row r="28" spans="1:26" x14ac:dyDescent="0.2">
      <c r="A28" s="62"/>
      <c r="B28" s="447"/>
      <c r="C28" s="447"/>
      <c r="D28" s="447"/>
      <c r="E28" s="447"/>
      <c r="F28" s="6"/>
      <c r="G28" s="6"/>
      <c r="H28" s="6"/>
      <c r="I28" s="6"/>
      <c r="J28" s="6"/>
      <c r="K28" s="6"/>
      <c r="L28" s="6"/>
      <c r="M28" s="6"/>
      <c r="N28" s="6"/>
      <c r="O28" s="6"/>
      <c r="P28" s="6"/>
      <c r="Q28" s="6"/>
      <c r="R28" s="6"/>
      <c r="S28" s="6"/>
      <c r="T28" s="6"/>
      <c r="U28" s="6"/>
      <c r="V28" s="6"/>
      <c r="W28" s="6"/>
      <c r="X28" s="6"/>
      <c r="Y28" s="6"/>
      <c r="Z28" s="6"/>
    </row>
    <row r="29" spans="1:26" x14ac:dyDescent="0.2">
      <c r="A29" s="62"/>
      <c r="B29" s="447"/>
      <c r="C29" s="447"/>
      <c r="D29" s="447"/>
      <c r="E29" s="447"/>
      <c r="F29" s="6"/>
      <c r="G29" s="6"/>
      <c r="H29" s="6"/>
      <c r="I29" s="6"/>
      <c r="J29" s="6"/>
      <c r="K29" s="6"/>
      <c r="L29" s="6"/>
      <c r="M29" s="6"/>
      <c r="N29" s="6"/>
      <c r="O29" s="6"/>
      <c r="P29" s="6"/>
      <c r="Q29" s="6"/>
      <c r="R29" s="6"/>
      <c r="S29" s="6"/>
      <c r="T29" s="6"/>
      <c r="U29" s="6"/>
      <c r="V29" s="6"/>
      <c r="W29" s="6"/>
      <c r="X29" s="6"/>
      <c r="Y29" s="6"/>
      <c r="Z29" s="6"/>
    </row>
    <row r="30" spans="1:26" x14ac:dyDescent="0.2">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x14ac:dyDescent="0.2">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x14ac:dyDescent="0.2">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x14ac:dyDescent="0.2">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x14ac:dyDescent="0.2">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x14ac:dyDescent="0.2">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x14ac:dyDescent="0.2">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x14ac:dyDescent="0.2">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x14ac:dyDescent="0.2">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x14ac:dyDescent="0.2">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x14ac:dyDescent="0.2">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x14ac:dyDescent="0.2">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x14ac:dyDescent="0.2">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x14ac:dyDescent="0.2">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x14ac:dyDescent="0.2">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x14ac:dyDescent="0.2">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x14ac:dyDescent="0.2">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x14ac:dyDescent="0.2">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x14ac:dyDescent="0.2">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x14ac:dyDescent="0.2">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x14ac:dyDescent="0.2">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x14ac:dyDescent="0.2">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x14ac:dyDescent="0.2">
      <c r="A52" s="6"/>
      <c r="B52" s="6"/>
      <c r="C52" s="6"/>
      <c r="D52" s="6"/>
      <c r="E52" s="6"/>
      <c r="F52" s="6"/>
      <c r="G52" s="6"/>
      <c r="H52" s="6"/>
      <c r="I52" s="6"/>
      <c r="J52" s="6"/>
      <c r="K52" s="6"/>
      <c r="L52" s="6"/>
      <c r="M52" s="6"/>
      <c r="N52" s="6"/>
      <c r="O52" s="6"/>
      <c r="P52" s="6"/>
      <c r="Q52" s="6"/>
      <c r="R52" s="6"/>
      <c r="S52" s="6"/>
      <c r="T52" s="6"/>
      <c r="U52" s="6"/>
      <c r="V52" s="6"/>
      <c r="W52" s="6"/>
      <c r="X52" s="6"/>
      <c r="Y52" s="6"/>
      <c r="Z52" s="6"/>
    </row>
  </sheetData>
  <mergeCells count="23">
    <mergeCell ref="B2:E2"/>
    <mergeCell ref="B3:E3"/>
    <mergeCell ref="D5:E6"/>
    <mergeCell ref="B10:C10"/>
    <mergeCell ref="B12:C12"/>
    <mergeCell ref="B11:C11"/>
    <mergeCell ref="B13:C13"/>
    <mergeCell ref="B14:C14"/>
    <mergeCell ref="B16:C16"/>
    <mergeCell ref="B15:C15"/>
    <mergeCell ref="B18:D18"/>
    <mergeCell ref="B17:C17"/>
    <mergeCell ref="B20:E20"/>
    <mergeCell ref="B19:E19"/>
    <mergeCell ref="B26:E26"/>
    <mergeCell ref="B25:E25"/>
    <mergeCell ref="B23:E23"/>
    <mergeCell ref="B24:E24"/>
    <mergeCell ref="B27:E27"/>
    <mergeCell ref="B28:E28"/>
    <mergeCell ref="B29:E29"/>
    <mergeCell ref="B21:D21"/>
    <mergeCell ref="B22:E22"/>
  </mergeCells>
  <hyperlinks>
    <hyperlink ref="A1" location="'Table of contents'!A1" display="Index"/>
  </hyperlinks>
  <pageMargins left="0.75" right="0.75" top="1" bottom="1" header="0.5" footer="0.5"/>
  <pageSetup paperSize="9" scale="8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8"/>
  <sheetViews>
    <sheetView showGridLines="0" showRuler="0" workbookViewId="0">
      <selection activeCell="A32" sqref="A32"/>
    </sheetView>
  </sheetViews>
  <sheetFormatPr defaultColWidth="13.7109375" defaultRowHeight="12.75" x14ac:dyDescent="0.2"/>
  <cols>
    <col min="1" max="1" width="35.85546875" customWidth="1"/>
  </cols>
  <sheetData>
    <row r="1" spans="1:7" s="324" customFormat="1" x14ac:dyDescent="0.2">
      <c r="A1" s="330" t="s">
        <v>573</v>
      </c>
    </row>
    <row r="2" spans="1:7" ht="13.5" x14ac:dyDescent="0.25">
      <c r="A2" s="394" t="s">
        <v>20</v>
      </c>
      <c r="B2" s="395"/>
      <c r="C2" s="395"/>
      <c r="D2" s="395"/>
      <c r="E2" s="395"/>
      <c r="F2" s="395"/>
      <c r="G2" s="395"/>
    </row>
    <row r="4" spans="1:7" ht="15" x14ac:dyDescent="0.25">
      <c r="A4" s="7" t="s">
        <v>455</v>
      </c>
      <c r="B4" s="6"/>
      <c r="C4" s="243"/>
      <c r="D4" s="243"/>
      <c r="E4" s="243"/>
      <c r="F4" s="243"/>
      <c r="G4" s="243"/>
    </row>
    <row r="5" spans="1:7" x14ac:dyDescent="0.2">
      <c r="A5" s="6"/>
      <c r="B5" s="6"/>
      <c r="C5" s="243"/>
      <c r="D5" s="243"/>
      <c r="E5" s="243"/>
      <c r="F5" s="243"/>
      <c r="G5" s="243"/>
    </row>
    <row r="6" spans="1:7" x14ac:dyDescent="0.2">
      <c r="A6" s="334" t="s">
        <v>574</v>
      </c>
    </row>
    <row r="7" spans="1:7" x14ac:dyDescent="0.2">
      <c r="A7" s="334"/>
    </row>
    <row r="8" spans="1:7" x14ac:dyDescent="0.2">
      <c r="A8" s="334" t="s">
        <v>575</v>
      </c>
    </row>
  </sheetData>
  <mergeCells count="1">
    <mergeCell ref="A2:G2"/>
  </mergeCells>
  <hyperlinks>
    <hyperlink ref="A1" location="'Table of contents'!A1" display="Index"/>
  </hyperlinks>
  <pageMargins left="0.75" right="0.75" top="1" bottom="1" header="0.5" footer="0.5"/>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9"/>
  <sheetViews>
    <sheetView showGridLines="0" showRuler="0" zoomScaleNormal="100" workbookViewId="0">
      <selection activeCell="G8" sqref="G8"/>
    </sheetView>
  </sheetViews>
  <sheetFormatPr defaultColWidth="13.7109375" defaultRowHeight="12.75" x14ac:dyDescent="0.2"/>
  <cols>
    <col min="1" max="1" width="31.85546875" customWidth="1"/>
    <col min="2" max="2" width="12.5703125" customWidth="1"/>
    <col min="7" max="7" width="10.7109375" customWidth="1"/>
  </cols>
  <sheetData>
    <row r="1" spans="1:7" s="324" customFormat="1" x14ac:dyDescent="0.2">
      <c r="A1" s="330" t="s">
        <v>573</v>
      </c>
    </row>
    <row r="2" spans="1:7" ht="13.5" x14ac:dyDescent="0.25">
      <c r="A2" s="394" t="s">
        <v>21</v>
      </c>
      <c r="B2" s="395"/>
      <c r="C2" s="395"/>
      <c r="D2" s="395"/>
      <c r="E2" s="395"/>
      <c r="F2" s="395"/>
      <c r="G2" s="395"/>
    </row>
    <row r="4" spans="1:7" ht="15" x14ac:dyDescent="0.25">
      <c r="A4" s="7" t="s">
        <v>455</v>
      </c>
      <c r="B4" s="6"/>
      <c r="C4" s="243"/>
      <c r="D4" s="243"/>
      <c r="E4" s="243"/>
      <c r="F4" s="243"/>
      <c r="G4" s="243"/>
    </row>
    <row r="5" spans="1:7" s="338" customFormat="1" x14ac:dyDescent="0.2">
      <c r="A5" s="336"/>
      <c r="B5" s="336"/>
      <c r="C5" s="337"/>
      <c r="D5" s="337"/>
      <c r="E5" s="337"/>
      <c r="F5" s="337"/>
      <c r="G5" s="337"/>
    </row>
    <row r="6" spans="1:7" x14ac:dyDescent="0.2">
      <c r="A6" s="334" t="s">
        <v>574</v>
      </c>
      <c r="B6" s="336"/>
      <c r="C6" s="336"/>
      <c r="D6" s="336"/>
      <c r="E6" s="336"/>
      <c r="F6" s="336"/>
      <c r="G6" s="336"/>
    </row>
    <row r="7" spans="1:7" x14ac:dyDescent="0.2">
      <c r="A7" s="334"/>
    </row>
    <row r="8" spans="1:7" x14ac:dyDescent="0.2">
      <c r="A8" s="334" t="s">
        <v>575</v>
      </c>
    </row>
    <row r="9" spans="1:7" x14ac:dyDescent="0.2">
      <c r="A9" s="335"/>
    </row>
  </sheetData>
  <mergeCells count="1">
    <mergeCell ref="A2:G2"/>
  </mergeCells>
  <hyperlinks>
    <hyperlink ref="A1" location="'Table of contents'!A1" display="Index"/>
  </hyperlinks>
  <pageMargins left="0.75" right="0.75" top="1" bottom="1" header="0.5" footer="0.5"/>
  <pageSetup paperSize="9" scale="80" orientation="portrait" r:id="rId1"/>
  <colBreaks count="1" manualBreakCount="1">
    <brk id="7"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showGridLines="0" showRuler="0" zoomScaleNormal="100" workbookViewId="0"/>
  </sheetViews>
  <sheetFormatPr defaultColWidth="13.7109375" defaultRowHeight="12.75" x14ac:dyDescent="0.2"/>
  <cols>
    <col min="1" max="1" width="3.7109375" customWidth="1"/>
    <col min="2" max="2" width="64.5703125" customWidth="1"/>
    <col min="3" max="3" width="16.5703125" bestFit="1" customWidth="1"/>
    <col min="4" max="4" width="14.140625" bestFit="1" customWidth="1"/>
    <col min="5" max="5" width="3.140625" customWidth="1"/>
    <col min="6" max="6" width="16.5703125" bestFit="1" customWidth="1"/>
    <col min="7" max="7" width="14.140625" bestFit="1" customWidth="1"/>
  </cols>
  <sheetData>
    <row r="1" spans="1:7" s="324" customFormat="1" x14ac:dyDescent="0.2">
      <c r="A1" s="330" t="s">
        <v>573</v>
      </c>
    </row>
    <row r="2" spans="1:7" ht="36" x14ac:dyDescent="0.25">
      <c r="A2" s="342"/>
      <c r="B2" s="353" t="s">
        <v>456</v>
      </c>
      <c r="C2" s="342"/>
      <c r="D2" s="342"/>
      <c r="E2" s="342" t="s">
        <v>37</v>
      </c>
      <c r="F2" s="342"/>
      <c r="G2" s="342"/>
    </row>
    <row r="3" spans="1:7" ht="7.5" customHeight="1" x14ac:dyDescent="0.2">
      <c r="A3" s="341"/>
      <c r="B3" s="341"/>
      <c r="C3" s="341"/>
      <c r="D3" s="341"/>
      <c r="E3" s="341"/>
      <c r="F3" s="341"/>
      <c r="G3" s="341"/>
    </row>
    <row r="4" spans="1:7" ht="26.65" customHeight="1" x14ac:dyDescent="0.2">
      <c r="A4" s="341"/>
      <c r="B4" s="396" t="s">
        <v>457</v>
      </c>
      <c r="C4" s="396"/>
      <c r="D4" s="396"/>
      <c r="E4" s="396"/>
      <c r="F4" s="396"/>
      <c r="G4" s="396"/>
    </row>
    <row r="5" spans="1:7" x14ac:dyDescent="0.2">
      <c r="A5" s="341"/>
      <c r="B5" s="341"/>
      <c r="C5" s="341"/>
      <c r="D5" s="341"/>
      <c r="E5" s="341"/>
      <c r="F5" s="341"/>
      <c r="G5" s="341"/>
    </row>
    <row r="6" spans="1:7" ht="15" x14ac:dyDescent="0.25">
      <c r="A6" s="342"/>
      <c r="B6" s="340" t="s">
        <v>22</v>
      </c>
      <c r="C6" s="342"/>
      <c r="D6" s="342"/>
      <c r="E6" s="342"/>
      <c r="F6" s="342"/>
      <c r="G6" s="342" t="s">
        <v>37</v>
      </c>
    </row>
    <row r="7" spans="1:7" x14ac:dyDescent="0.2">
      <c r="A7" s="339"/>
      <c r="B7" s="339"/>
      <c r="C7" s="455" t="s">
        <v>217</v>
      </c>
      <c r="D7" s="455"/>
      <c r="E7" s="455"/>
      <c r="F7" s="455"/>
      <c r="G7" s="455"/>
    </row>
    <row r="8" spans="1:7" ht="27.6" customHeight="1" x14ac:dyDescent="0.2">
      <c r="A8" s="339"/>
      <c r="B8" s="339"/>
      <c r="C8" s="454" t="s">
        <v>458</v>
      </c>
      <c r="D8" s="454"/>
      <c r="E8" s="343"/>
      <c r="F8" s="454" t="s">
        <v>459</v>
      </c>
      <c r="G8" s="454"/>
    </row>
    <row r="9" spans="1:7" ht="15.75" customHeight="1" x14ac:dyDescent="0.2">
      <c r="A9" s="339"/>
      <c r="B9" s="339"/>
      <c r="C9" s="247">
        <v>43830</v>
      </c>
      <c r="D9" s="248">
        <v>43465</v>
      </c>
      <c r="E9" s="366"/>
      <c r="F9" s="247">
        <v>43830</v>
      </c>
      <c r="G9" s="248">
        <v>43465</v>
      </c>
    </row>
    <row r="10" spans="1:7" ht="15.75" customHeight="1" x14ac:dyDescent="0.2">
      <c r="A10" s="346"/>
      <c r="B10" s="346"/>
      <c r="C10" s="249" t="s">
        <v>52</v>
      </c>
      <c r="D10" s="250" t="s">
        <v>52</v>
      </c>
      <c r="E10" s="366"/>
      <c r="F10" s="249" t="s">
        <v>52</v>
      </c>
      <c r="G10" s="250" t="s">
        <v>52</v>
      </c>
    </row>
    <row r="11" spans="1:7" ht="15.75" customHeight="1" x14ac:dyDescent="0.2">
      <c r="A11" s="350"/>
      <c r="B11" s="345" t="s">
        <v>460</v>
      </c>
      <c r="C11" s="347"/>
      <c r="D11" s="347"/>
      <c r="E11" s="348"/>
      <c r="F11" s="347"/>
      <c r="G11" s="347"/>
    </row>
    <row r="12" spans="1:7" ht="15.75" customHeight="1" x14ac:dyDescent="0.2">
      <c r="A12" s="43">
        <v>1</v>
      </c>
      <c r="B12" s="339" t="s">
        <v>461</v>
      </c>
      <c r="C12" s="348"/>
      <c r="D12" s="348"/>
      <c r="E12" s="348"/>
      <c r="F12" s="348"/>
      <c r="G12" s="348"/>
    </row>
    <row r="13" spans="1:7" ht="15.75" customHeight="1" x14ac:dyDescent="0.2">
      <c r="A13" s="339"/>
      <c r="B13" s="339" t="s">
        <v>462</v>
      </c>
      <c r="C13" s="251">
        <v>2802</v>
      </c>
      <c r="D13" s="252">
        <v>2665</v>
      </c>
      <c r="E13" s="348"/>
      <c r="F13" s="251">
        <v>2802</v>
      </c>
      <c r="G13" s="252">
        <v>2665</v>
      </c>
    </row>
    <row r="14" spans="1:7" ht="15.75" customHeight="1" x14ac:dyDescent="0.2">
      <c r="A14" s="43">
        <v>2</v>
      </c>
      <c r="B14" s="339" t="s">
        <v>463</v>
      </c>
      <c r="C14" s="251">
        <v>-2576</v>
      </c>
      <c r="D14" s="252">
        <v>-2565</v>
      </c>
      <c r="E14" s="348"/>
      <c r="F14" s="251">
        <v>-2576</v>
      </c>
      <c r="G14" s="252">
        <v>-2565</v>
      </c>
    </row>
    <row r="15" spans="1:7" ht="15.75" customHeight="1" x14ac:dyDescent="0.2">
      <c r="A15" s="51">
        <v>3</v>
      </c>
      <c r="B15" s="346" t="s">
        <v>464</v>
      </c>
      <c r="C15" s="253">
        <v>1722</v>
      </c>
      <c r="D15" s="254">
        <v>1815</v>
      </c>
      <c r="E15" s="348"/>
      <c r="F15" s="253">
        <v>1722</v>
      </c>
      <c r="G15" s="254">
        <v>1815</v>
      </c>
    </row>
    <row r="16" spans="1:7" ht="15.75" customHeight="1" x14ac:dyDescent="0.2">
      <c r="A16" s="52">
        <v>6</v>
      </c>
      <c r="B16" s="345" t="s">
        <v>465</v>
      </c>
      <c r="C16" s="255">
        <v>1948</v>
      </c>
      <c r="D16" s="256">
        <v>1915</v>
      </c>
      <c r="E16" s="348"/>
      <c r="F16" s="255">
        <v>1948</v>
      </c>
      <c r="G16" s="256">
        <v>1915</v>
      </c>
    </row>
    <row r="17" spans="1:7" ht="15.75" customHeight="1" x14ac:dyDescent="0.2">
      <c r="A17" s="339"/>
      <c r="B17" s="339"/>
      <c r="C17" s="257"/>
      <c r="D17" s="257"/>
      <c r="E17" s="348"/>
      <c r="F17" s="257"/>
      <c r="G17" s="257"/>
    </row>
    <row r="18" spans="1:7" ht="15.75" customHeight="1" x14ac:dyDescent="0.2">
      <c r="A18" s="339" t="s">
        <v>37</v>
      </c>
      <c r="B18" s="344" t="s">
        <v>466</v>
      </c>
      <c r="C18" s="348"/>
      <c r="D18" s="348"/>
      <c r="E18" s="348"/>
      <c r="F18" s="348"/>
      <c r="G18" s="348"/>
    </row>
    <row r="19" spans="1:7" ht="15.75" customHeight="1" x14ac:dyDescent="0.2">
      <c r="A19" s="43">
        <v>7</v>
      </c>
      <c r="B19" s="339" t="s">
        <v>467</v>
      </c>
      <c r="C19" s="251">
        <v>-4</v>
      </c>
      <c r="D19" s="252">
        <v>-6</v>
      </c>
      <c r="E19" s="348"/>
      <c r="F19" s="251">
        <v>-4</v>
      </c>
      <c r="G19" s="252">
        <v>-6</v>
      </c>
    </row>
    <row r="20" spans="1:7" ht="15.75" customHeight="1" x14ac:dyDescent="0.2">
      <c r="A20" s="43">
        <v>8</v>
      </c>
      <c r="B20" s="339" t="s">
        <v>468</v>
      </c>
      <c r="C20" s="251">
        <v>-40</v>
      </c>
      <c r="D20" s="252">
        <v>-37</v>
      </c>
      <c r="E20" s="348"/>
      <c r="F20" s="251">
        <v>-40</v>
      </c>
      <c r="G20" s="252">
        <v>-37</v>
      </c>
    </row>
    <row r="21" spans="1:7" ht="15.75" customHeight="1" x14ac:dyDescent="0.2">
      <c r="A21" s="43">
        <v>9</v>
      </c>
      <c r="B21" s="339" t="s">
        <v>469</v>
      </c>
      <c r="C21" s="251">
        <v>-21</v>
      </c>
      <c r="D21" s="252">
        <v>-22</v>
      </c>
      <c r="E21" s="348"/>
      <c r="F21" s="251">
        <v>-21</v>
      </c>
      <c r="G21" s="252">
        <v>-22</v>
      </c>
    </row>
    <row r="22" spans="1:7" ht="25.9" customHeight="1" x14ac:dyDescent="0.2">
      <c r="A22" s="367">
        <v>10</v>
      </c>
      <c r="B22" s="339" t="s">
        <v>470</v>
      </c>
      <c r="C22" s="251">
        <v>-134</v>
      </c>
      <c r="D22" s="252">
        <v>-127</v>
      </c>
      <c r="E22" s="348"/>
      <c r="F22" s="251">
        <v>-134</v>
      </c>
      <c r="G22" s="252">
        <v>-127</v>
      </c>
    </row>
    <row r="23" spans="1:7" ht="15.75" customHeight="1" x14ac:dyDescent="0.2">
      <c r="A23" s="43">
        <v>11</v>
      </c>
      <c r="B23" s="339" t="s">
        <v>471</v>
      </c>
      <c r="C23" s="251">
        <v>-15</v>
      </c>
      <c r="D23" s="252">
        <v>0</v>
      </c>
      <c r="E23" s="348"/>
      <c r="F23" s="251">
        <v>-15</v>
      </c>
      <c r="G23" s="252">
        <v>0</v>
      </c>
    </row>
    <row r="24" spans="1:7" ht="15.75" customHeight="1" x14ac:dyDescent="0.2">
      <c r="A24" s="43">
        <v>15</v>
      </c>
      <c r="B24" s="339" t="s">
        <v>472</v>
      </c>
      <c r="C24" s="251">
        <v>-150</v>
      </c>
      <c r="D24" s="252">
        <v>-335</v>
      </c>
      <c r="E24" s="348"/>
      <c r="F24" s="251">
        <v>-150</v>
      </c>
      <c r="G24" s="252">
        <v>-335</v>
      </c>
    </row>
    <row r="25" spans="1:7" ht="25.9" customHeight="1" x14ac:dyDescent="0.2">
      <c r="A25" s="346" t="s">
        <v>473</v>
      </c>
      <c r="B25" s="346" t="s">
        <v>474</v>
      </c>
      <c r="C25" s="253">
        <v>29</v>
      </c>
      <c r="D25" s="254">
        <v>21</v>
      </c>
      <c r="E25" s="348"/>
      <c r="F25" s="253">
        <v>0</v>
      </c>
      <c r="G25" s="254">
        <v>0</v>
      </c>
    </row>
    <row r="26" spans="1:7" ht="15.75" customHeight="1" x14ac:dyDescent="0.2">
      <c r="A26" s="52">
        <v>28</v>
      </c>
      <c r="B26" s="345" t="s">
        <v>475</v>
      </c>
      <c r="C26" s="255">
        <v>-335</v>
      </c>
      <c r="D26" s="256">
        <v>-506</v>
      </c>
      <c r="E26" s="348"/>
      <c r="F26" s="255">
        <v>-364</v>
      </c>
      <c r="G26" s="256">
        <v>-527</v>
      </c>
    </row>
    <row r="27" spans="1:7" ht="15.75" customHeight="1" x14ac:dyDescent="0.2">
      <c r="A27" s="42">
        <v>29</v>
      </c>
      <c r="B27" s="344" t="s">
        <v>476</v>
      </c>
      <c r="C27" s="258">
        <v>1613</v>
      </c>
      <c r="D27" s="259">
        <v>1409</v>
      </c>
      <c r="E27" s="348"/>
      <c r="F27" s="258">
        <v>1584</v>
      </c>
      <c r="G27" s="259">
        <v>1388</v>
      </c>
    </row>
    <row r="28" spans="1:7" ht="15.75" customHeight="1" x14ac:dyDescent="0.2">
      <c r="A28" s="42">
        <v>45</v>
      </c>
      <c r="B28" s="344" t="s">
        <v>477</v>
      </c>
      <c r="C28" s="258">
        <v>1613</v>
      </c>
      <c r="D28" s="259">
        <v>1409</v>
      </c>
      <c r="E28" s="348"/>
      <c r="F28" s="258">
        <v>1584</v>
      </c>
      <c r="G28" s="259">
        <v>1388</v>
      </c>
    </row>
    <row r="29" spans="1:7" ht="15.75" customHeight="1" x14ac:dyDescent="0.2">
      <c r="A29" s="339"/>
      <c r="B29" s="339"/>
      <c r="C29" s="257"/>
      <c r="D29" s="257"/>
      <c r="E29" s="348"/>
      <c r="F29" s="257"/>
      <c r="G29" s="257"/>
    </row>
    <row r="30" spans="1:7" ht="15.75" customHeight="1" x14ac:dyDescent="0.2">
      <c r="A30" s="339"/>
      <c r="B30" s="344" t="s">
        <v>478</v>
      </c>
      <c r="C30" s="260"/>
      <c r="D30" s="260"/>
      <c r="E30" s="348"/>
      <c r="F30" s="260"/>
      <c r="G30" s="260"/>
    </row>
    <row r="31" spans="1:7" ht="15.75" customHeight="1" x14ac:dyDescent="0.2">
      <c r="A31" s="42">
        <v>59</v>
      </c>
      <c r="B31" s="344" t="s">
        <v>479</v>
      </c>
      <c r="C31" s="258">
        <v>1613</v>
      </c>
      <c r="D31" s="259">
        <v>1409</v>
      </c>
      <c r="E31" s="348"/>
      <c r="F31" s="258">
        <v>1584</v>
      </c>
      <c r="G31" s="259">
        <v>1388</v>
      </c>
    </row>
    <row r="32" spans="1:7" ht="15.75" customHeight="1" x14ac:dyDescent="0.2">
      <c r="A32" s="339"/>
      <c r="B32" s="339"/>
      <c r="C32" s="261"/>
      <c r="D32" s="261"/>
      <c r="E32" s="348"/>
      <c r="F32" s="261"/>
      <c r="G32" s="261"/>
    </row>
    <row r="33" spans="1:8" ht="15.75" customHeight="1" x14ac:dyDescent="0.2">
      <c r="A33" s="42">
        <v>60</v>
      </c>
      <c r="B33" s="344" t="s">
        <v>480</v>
      </c>
      <c r="C33" s="258">
        <v>9157</v>
      </c>
      <c r="D33" s="259">
        <v>8179</v>
      </c>
      <c r="E33" s="348"/>
      <c r="F33" s="258">
        <v>9144</v>
      </c>
      <c r="G33" s="259">
        <v>8172</v>
      </c>
    </row>
    <row r="34" spans="1:8" ht="15.75" customHeight="1" x14ac:dyDescent="0.2">
      <c r="A34" s="339"/>
      <c r="B34" s="339"/>
      <c r="C34" s="257"/>
      <c r="D34" s="257"/>
      <c r="E34" s="348"/>
      <c r="F34" s="257"/>
      <c r="G34" s="257"/>
    </row>
    <row r="35" spans="1:8" ht="15.75" customHeight="1" x14ac:dyDescent="0.2">
      <c r="A35" s="339"/>
      <c r="B35" s="339" t="s">
        <v>481</v>
      </c>
      <c r="C35" s="348"/>
      <c r="D35" s="348"/>
      <c r="E35" s="348"/>
      <c r="F35" s="348"/>
      <c r="G35" s="348"/>
    </row>
    <row r="36" spans="1:8" ht="15.75" customHeight="1" x14ac:dyDescent="0.2">
      <c r="A36" s="43">
        <v>61</v>
      </c>
      <c r="B36" s="339" t="s">
        <v>482</v>
      </c>
      <c r="C36" s="262">
        <v>0.17599999999999999</v>
      </c>
      <c r="D36" s="263">
        <v>0.17199999999999999</v>
      </c>
      <c r="E36" s="348"/>
      <c r="F36" s="262">
        <v>0.17299999999999999</v>
      </c>
      <c r="G36" s="264">
        <v>0.17</v>
      </c>
    </row>
    <row r="37" spans="1:8" ht="15.75" customHeight="1" x14ac:dyDescent="0.2">
      <c r="A37" s="43">
        <v>62</v>
      </c>
      <c r="B37" s="339" t="s">
        <v>483</v>
      </c>
      <c r="C37" s="262">
        <v>0.17599999999999999</v>
      </c>
      <c r="D37" s="263">
        <v>0.17199999999999999</v>
      </c>
      <c r="E37" s="348"/>
      <c r="F37" s="262">
        <v>0.17299999999999999</v>
      </c>
      <c r="G37" s="264">
        <v>0.17</v>
      </c>
    </row>
    <row r="38" spans="1:8" ht="15.75" customHeight="1" x14ac:dyDescent="0.2">
      <c r="A38" s="43">
        <v>63</v>
      </c>
      <c r="B38" s="339" t="s">
        <v>36</v>
      </c>
      <c r="C38" s="262">
        <v>0.17599999999999999</v>
      </c>
      <c r="D38" s="263">
        <v>0.17199999999999999</v>
      </c>
      <c r="E38" s="348"/>
      <c r="F38" s="262">
        <v>0.17299999999999999</v>
      </c>
      <c r="G38" s="264">
        <v>0.17</v>
      </c>
    </row>
    <row r="39" spans="1:8" ht="25.9" customHeight="1" x14ac:dyDescent="0.2">
      <c r="A39" s="367">
        <v>64</v>
      </c>
      <c r="B39" s="339" t="s">
        <v>484</v>
      </c>
      <c r="C39" s="262">
        <v>7.979E-2</v>
      </c>
      <c r="D39" s="265">
        <v>7.3400000000000007E-2</v>
      </c>
      <c r="E39" s="348"/>
      <c r="F39" s="262">
        <v>7.979E-2</v>
      </c>
      <c r="G39" s="263">
        <v>7.9649999999999999E-2</v>
      </c>
    </row>
    <row r="40" spans="1:8" ht="35.85" customHeight="1" x14ac:dyDescent="0.2">
      <c r="A40" s="339"/>
      <c r="B40" s="339" t="s">
        <v>485</v>
      </c>
      <c r="C40" s="80"/>
      <c r="D40" s="82"/>
      <c r="E40" s="348"/>
      <c r="F40" s="80"/>
      <c r="G40" s="82"/>
    </row>
    <row r="41" spans="1:8" ht="15.75" customHeight="1" x14ac:dyDescent="0.2">
      <c r="A41" s="43">
        <v>65</v>
      </c>
      <c r="B41" s="266" t="s">
        <v>486</v>
      </c>
      <c r="C41" s="267">
        <v>2.5000000000000001E-2</v>
      </c>
      <c r="D41" s="268">
        <v>1.8749999999999999E-2</v>
      </c>
      <c r="E41" s="368"/>
      <c r="F41" s="267">
        <v>2.5000000000000001E-2</v>
      </c>
      <c r="G41" s="268">
        <v>2.5000000000000001E-2</v>
      </c>
      <c r="H41" s="244"/>
    </row>
    <row r="42" spans="1:8" ht="15.75" customHeight="1" x14ac:dyDescent="0.2">
      <c r="A42" s="43">
        <v>66</v>
      </c>
      <c r="B42" s="266" t="s">
        <v>487</v>
      </c>
      <c r="C42" s="269">
        <v>9.7859000000000002E-3</v>
      </c>
      <c r="D42" s="270">
        <v>9.6500000000000006E-3</v>
      </c>
      <c r="E42" s="368"/>
      <c r="F42" s="269">
        <v>9.7859000000000002E-3</v>
      </c>
      <c r="G42" s="270">
        <v>9.6500000000000006E-3</v>
      </c>
      <c r="H42" s="244"/>
    </row>
    <row r="43" spans="1:8" ht="25.9" customHeight="1" x14ac:dyDescent="0.2">
      <c r="A43" s="51">
        <v>68</v>
      </c>
      <c r="B43" s="346" t="s">
        <v>601</v>
      </c>
      <c r="C43" s="271">
        <v>0.13100000000000001</v>
      </c>
      <c r="D43" s="272">
        <v>0.127</v>
      </c>
      <c r="E43" s="348"/>
      <c r="F43" s="271">
        <v>0.128</v>
      </c>
      <c r="G43" s="272">
        <v>0.125</v>
      </c>
    </row>
    <row r="44" spans="1:8" ht="15.75" customHeight="1" x14ac:dyDescent="0.2">
      <c r="A44" s="350"/>
      <c r="B44" s="350"/>
      <c r="C44" s="347"/>
      <c r="D44" s="347"/>
      <c r="E44" s="348"/>
      <c r="F44" s="347"/>
      <c r="G44" s="347"/>
    </row>
    <row r="45" spans="1:8" ht="15.75" customHeight="1" x14ac:dyDescent="0.2">
      <c r="A45" s="339"/>
      <c r="B45" s="344" t="s">
        <v>488</v>
      </c>
      <c r="C45" s="348"/>
      <c r="D45" s="348"/>
      <c r="E45" s="348"/>
      <c r="F45" s="348"/>
      <c r="G45" s="348"/>
    </row>
    <row r="46" spans="1:8" ht="15.75" customHeight="1" x14ac:dyDescent="0.2">
      <c r="A46" s="342"/>
      <c r="B46" s="339"/>
      <c r="C46" s="348"/>
      <c r="D46" s="348"/>
      <c r="E46" s="348"/>
      <c r="F46" s="348"/>
      <c r="G46" s="348"/>
    </row>
    <row r="47" spans="1:8" ht="25.9" customHeight="1" x14ac:dyDescent="0.2">
      <c r="A47" s="43">
        <v>73</v>
      </c>
      <c r="B47" s="339" t="s">
        <v>489</v>
      </c>
      <c r="C47" s="348"/>
      <c r="D47" s="348"/>
      <c r="E47" s="348"/>
      <c r="F47" s="348"/>
      <c r="G47" s="348"/>
    </row>
    <row r="48" spans="1:8" ht="25.9" customHeight="1" x14ac:dyDescent="0.2">
      <c r="A48" s="339"/>
      <c r="B48" s="339" t="s">
        <v>490</v>
      </c>
      <c r="C48" s="168">
        <v>38</v>
      </c>
      <c r="D48" s="202">
        <v>38</v>
      </c>
      <c r="E48" s="348"/>
      <c r="F48" s="168">
        <v>38</v>
      </c>
      <c r="G48" s="202">
        <v>38</v>
      </c>
    </row>
    <row r="49" spans="1:7" ht="25.9" customHeight="1" x14ac:dyDescent="0.2">
      <c r="A49" s="367">
        <v>75</v>
      </c>
      <c r="B49" s="339" t="s">
        <v>491</v>
      </c>
      <c r="C49" s="168">
        <v>10</v>
      </c>
      <c r="D49" s="202">
        <v>9</v>
      </c>
      <c r="E49" s="348"/>
      <c r="F49" s="168">
        <v>10</v>
      </c>
      <c r="G49" s="202">
        <v>9</v>
      </c>
    </row>
    <row r="50" spans="1:7" ht="15.75" customHeight="1" x14ac:dyDescent="0.2">
      <c r="A50" s="342"/>
      <c r="B50" s="339"/>
      <c r="C50" s="349"/>
      <c r="D50" s="348"/>
      <c r="E50" s="348"/>
      <c r="F50" s="349"/>
      <c r="G50" s="348"/>
    </row>
    <row r="51" spans="1:7" ht="15.75" customHeight="1" x14ac:dyDescent="0.2">
      <c r="A51" s="342"/>
      <c r="B51" s="344" t="s">
        <v>492</v>
      </c>
      <c r="C51" s="349"/>
      <c r="D51" s="348"/>
      <c r="E51" s="348"/>
      <c r="F51" s="349"/>
      <c r="G51" s="348"/>
    </row>
    <row r="52" spans="1:7" ht="15.75" customHeight="1" x14ac:dyDescent="0.2">
      <c r="A52" s="51">
        <v>77</v>
      </c>
      <c r="B52" s="346" t="s">
        <v>493</v>
      </c>
      <c r="C52" s="273">
        <v>107</v>
      </c>
      <c r="D52" s="200">
        <v>95</v>
      </c>
      <c r="E52" s="348"/>
      <c r="F52" s="273">
        <v>107</v>
      </c>
      <c r="G52" s="200">
        <v>95</v>
      </c>
    </row>
    <row r="53" spans="1:7" x14ac:dyDescent="0.2">
      <c r="A53" s="151"/>
      <c r="B53" s="350"/>
      <c r="C53" s="350"/>
      <c r="D53" s="350"/>
      <c r="E53" s="361"/>
      <c r="F53" s="350"/>
      <c r="G53" s="350"/>
    </row>
    <row r="54" spans="1:7" x14ac:dyDescent="0.2">
      <c r="A54" s="341"/>
      <c r="B54" s="339" t="s">
        <v>494</v>
      </c>
      <c r="C54" s="361"/>
      <c r="D54" s="361"/>
      <c r="E54" s="361"/>
      <c r="F54" s="361"/>
      <c r="G54" s="361"/>
    </row>
    <row r="55" spans="1:7" x14ac:dyDescent="0.2">
      <c r="A55" s="341"/>
      <c r="B55" s="361"/>
      <c r="C55" s="361"/>
      <c r="D55" s="361"/>
      <c r="E55" s="361"/>
      <c r="F55" s="361"/>
      <c r="G55" s="361"/>
    </row>
    <row r="56" spans="1:7" x14ac:dyDescent="0.2">
      <c r="A56" s="341"/>
      <c r="B56" s="341"/>
      <c r="C56" s="341"/>
      <c r="D56" s="341"/>
      <c r="E56" s="341"/>
      <c r="F56" s="341"/>
      <c r="G56" s="341"/>
    </row>
    <row r="57" spans="1:7" x14ac:dyDescent="0.2">
      <c r="A57" s="341"/>
      <c r="B57" s="341"/>
      <c r="C57" s="341"/>
      <c r="D57" s="341"/>
      <c r="E57" s="341"/>
      <c r="F57" s="341"/>
      <c r="G57" s="341"/>
    </row>
  </sheetData>
  <mergeCells count="4">
    <mergeCell ref="B4:G4"/>
    <mergeCell ref="C8:D8"/>
    <mergeCell ref="F8:G8"/>
    <mergeCell ref="C7:G7"/>
  </mergeCells>
  <hyperlinks>
    <hyperlink ref="A1" location="'Table of contents'!A1" display="Index"/>
  </hyperlinks>
  <pageMargins left="0.75" right="0.75" top="1" bottom="1" header="0.5" footer="0.5"/>
  <pageSetup paperSize="9" scale="66" orientation="portrait" r:id="rId1"/>
  <colBreaks count="1" manualBreakCount="1">
    <brk id="7"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showGridLines="0" showRuler="0" zoomScaleNormal="100" workbookViewId="0">
      <selection sqref="A1:XFD1"/>
    </sheetView>
  </sheetViews>
  <sheetFormatPr defaultColWidth="13.7109375" defaultRowHeight="12.75" x14ac:dyDescent="0.2"/>
  <cols>
    <col min="2" max="2" width="21.140625" customWidth="1"/>
    <col min="3" max="3" width="21.140625" hidden="1" customWidth="1"/>
    <col min="4" max="4" width="1.28515625" customWidth="1"/>
    <col min="5" max="5" width="11" customWidth="1"/>
    <col min="6" max="6" width="12.28515625" customWidth="1"/>
    <col min="7" max="7" width="11" hidden="1" customWidth="1"/>
    <col min="8" max="8" width="11" customWidth="1"/>
    <col min="9" max="9" width="1" customWidth="1"/>
    <col min="10" max="10" width="18.28515625" customWidth="1"/>
    <col min="11" max="11" width="9.140625" customWidth="1"/>
  </cols>
  <sheetData>
    <row r="1" spans="1:14" s="324" customFormat="1" x14ac:dyDescent="0.2">
      <c r="A1" s="330" t="s">
        <v>573</v>
      </c>
    </row>
    <row r="2" spans="1:14" ht="13.5" x14ac:dyDescent="0.25">
      <c r="A2" s="394" t="s">
        <v>23</v>
      </c>
      <c r="B2" s="395"/>
      <c r="C2" s="395"/>
      <c r="D2" s="395"/>
      <c r="E2" s="395"/>
      <c r="F2" s="395"/>
      <c r="G2" s="395"/>
      <c r="H2" s="395"/>
      <c r="I2" s="395"/>
      <c r="J2" s="395"/>
      <c r="K2" s="395"/>
    </row>
    <row r="3" spans="1:14" ht="29.1" customHeight="1" x14ac:dyDescent="0.2">
      <c r="A3" s="396" t="s">
        <v>495</v>
      </c>
      <c r="B3" s="396"/>
      <c r="C3" s="396"/>
      <c r="D3" s="396"/>
      <c r="E3" s="396"/>
      <c r="F3" s="396"/>
      <c r="G3" s="395"/>
      <c r="H3" s="395"/>
      <c r="I3" s="395"/>
      <c r="J3" s="395"/>
    </row>
    <row r="5" spans="1:14" ht="35.85" customHeight="1" x14ac:dyDescent="0.2">
      <c r="A5" s="274"/>
      <c r="B5" s="455" t="s">
        <v>496</v>
      </c>
      <c r="C5" s="395"/>
      <c r="E5" s="246" t="s">
        <v>497</v>
      </c>
      <c r="F5" s="455" t="s">
        <v>498</v>
      </c>
      <c r="G5" s="455"/>
      <c r="H5" s="6"/>
      <c r="I5" s="16"/>
      <c r="J5" s="456" t="s">
        <v>499</v>
      </c>
      <c r="K5" s="456"/>
      <c r="L5" s="457">
        <v>43830</v>
      </c>
      <c r="M5" s="457"/>
      <c r="N5" s="6"/>
    </row>
    <row r="6" spans="1:14" ht="35.85" customHeight="1" x14ac:dyDescent="0.2">
      <c r="A6" s="6"/>
      <c r="B6" s="174" t="s">
        <v>500</v>
      </c>
      <c r="C6" s="48" t="s">
        <v>501</v>
      </c>
      <c r="E6" s="174" t="s">
        <v>502</v>
      </c>
      <c r="F6" s="174" t="s">
        <v>503</v>
      </c>
      <c r="G6" s="174" t="s">
        <v>501</v>
      </c>
      <c r="H6" s="48" t="s">
        <v>245</v>
      </c>
      <c r="I6" s="48"/>
      <c r="J6" s="174" t="s">
        <v>496</v>
      </c>
      <c r="K6" s="174" t="s">
        <v>245</v>
      </c>
      <c r="L6" s="16" t="s">
        <v>504</v>
      </c>
      <c r="M6" s="48" t="s">
        <v>505</v>
      </c>
    </row>
    <row r="7" spans="1:14" x14ac:dyDescent="0.2">
      <c r="A7" s="31"/>
      <c r="B7" s="11" t="s">
        <v>506</v>
      </c>
      <c r="C7" s="11" t="s">
        <v>507</v>
      </c>
      <c r="E7" s="11" t="s">
        <v>507</v>
      </c>
      <c r="F7" s="11" t="s">
        <v>507</v>
      </c>
      <c r="G7" s="11" t="s">
        <v>507</v>
      </c>
      <c r="H7" s="11" t="s">
        <v>507</v>
      </c>
      <c r="I7" s="48"/>
      <c r="J7" s="11" t="s">
        <v>506</v>
      </c>
      <c r="K7" s="11" t="s">
        <v>506</v>
      </c>
      <c r="L7" s="11" t="s">
        <v>45</v>
      </c>
      <c r="M7" s="11" t="s">
        <v>45</v>
      </c>
    </row>
    <row r="8" spans="1:14" ht="27.6" customHeight="1" x14ac:dyDescent="0.2">
      <c r="A8" s="13" t="s">
        <v>508</v>
      </c>
      <c r="B8" s="174"/>
      <c r="C8" s="5"/>
      <c r="E8" s="5"/>
      <c r="F8" s="5"/>
      <c r="G8" s="5"/>
      <c r="H8" s="5"/>
      <c r="I8" s="48"/>
      <c r="J8" s="174"/>
      <c r="K8" s="174"/>
      <c r="L8" s="174"/>
      <c r="M8" s="5"/>
    </row>
    <row r="9" spans="1:14" x14ac:dyDescent="0.2">
      <c r="A9" s="3" t="s">
        <v>509</v>
      </c>
      <c r="B9" s="18">
        <v>51</v>
      </c>
      <c r="C9" s="18">
        <v>0</v>
      </c>
      <c r="E9" s="18">
        <v>0</v>
      </c>
      <c r="F9" s="18">
        <v>0</v>
      </c>
      <c r="G9" s="18">
        <v>0</v>
      </c>
      <c r="H9" s="18">
        <v>0</v>
      </c>
      <c r="I9" s="16"/>
      <c r="J9" s="168">
        <v>4</v>
      </c>
      <c r="K9" s="275">
        <v>4</v>
      </c>
      <c r="L9" s="276">
        <v>5.1999999999999998E-3</v>
      </c>
      <c r="M9" s="276">
        <v>0.01</v>
      </c>
    </row>
    <row r="10" spans="1:14" x14ac:dyDescent="0.2">
      <c r="A10" s="3" t="s">
        <v>510</v>
      </c>
      <c r="B10" s="18">
        <v>9278</v>
      </c>
      <c r="C10" s="18">
        <v>0</v>
      </c>
      <c r="E10" s="18">
        <v>0</v>
      </c>
      <c r="F10" s="18">
        <v>0</v>
      </c>
      <c r="G10" s="18">
        <v>0</v>
      </c>
      <c r="H10" s="18">
        <v>0</v>
      </c>
      <c r="I10" s="16"/>
      <c r="J10" s="168">
        <v>661</v>
      </c>
      <c r="K10" s="275">
        <v>661</v>
      </c>
      <c r="L10" s="276">
        <v>0.97131999999999996</v>
      </c>
      <c r="M10" s="276">
        <v>0.01</v>
      </c>
    </row>
    <row r="11" spans="1:14" x14ac:dyDescent="0.2">
      <c r="A11" s="3" t="s">
        <v>511</v>
      </c>
      <c r="B11" s="18">
        <v>0</v>
      </c>
      <c r="C11" s="18">
        <v>0</v>
      </c>
      <c r="E11" s="18">
        <v>0</v>
      </c>
      <c r="F11" s="18">
        <v>0</v>
      </c>
      <c r="G11" s="18">
        <v>0</v>
      </c>
      <c r="H11" s="18">
        <v>0</v>
      </c>
      <c r="I11" s="16"/>
      <c r="J11" s="168">
        <v>0</v>
      </c>
      <c r="K11" s="275">
        <v>0</v>
      </c>
      <c r="L11" s="276">
        <v>4.0000000000000003E-5</v>
      </c>
      <c r="M11" s="276">
        <v>0.02</v>
      </c>
    </row>
    <row r="12" spans="1:14" x14ac:dyDescent="0.2">
      <c r="A12" s="3" t="s">
        <v>512</v>
      </c>
      <c r="B12" s="18">
        <v>0</v>
      </c>
      <c r="C12" s="18">
        <v>0</v>
      </c>
      <c r="E12" s="18">
        <v>0</v>
      </c>
      <c r="F12" s="18">
        <v>0</v>
      </c>
      <c r="G12" s="18">
        <v>0</v>
      </c>
      <c r="H12" s="18">
        <v>0</v>
      </c>
      <c r="I12" s="16"/>
      <c r="J12" s="168">
        <v>0</v>
      </c>
      <c r="K12" s="275">
        <v>0</v>
      </c>
      <c r="L12" s="276">
        <v>0</v>
      </c>
      <c r="M12" s="276">
        <v>2.5000000000000001E-2</v>
      </c>
    </row>
    <row r="13" spans="1:14" x14ac:dyDescent="0.2">
      <c r="A13" s="3" t="s">
        <v>513</v>
      </c>
      <c r="B13" s="18">
        <v>0</v>
      </c>
      <c r="C13" s="18">
        <v>0</v>
      </c>
      <c r="E13" s="18">
        <v>0</v>
      </c>
      <c r="F13" s="18">
        <v>0</v>
      </c>
      <c r="G13" s="18">
        <v>0</v>
      </c>
      <c r="H13" s="18">
        <v>0</v>
      </c>
      <c r="I13" s="16"/>
      <c r="J13" s="168">
        <v>0</v>
      </c>
      <c r="K13" s="168">
        <v>0</v>
      </c>
      <c r="L13" s="276">
        <v>0</v>
      </c>
      <c r="M13" s="276">
        <v>2.5000000000000001E-2</v>
      </c>
    </row>
    <row r="14" spans="1:14" x14ac:dyDescent="0.2">
      <c r="A14" s="3" t="s">
        <v>514</v>
      </c>
      <c r="B14" s="18">
        <v>0</v>
      </c>
      <c r="C14" s="18">
        <v>0</v>
      </c>
      <c r="E14" s="18">
        <v>0</v>
      </c>
      <c r="F14" s="18">
        <v>0</v>
      </c>
      <c r="G14" s="18">
        <v>0</v>
      </c>
      <c r="H14" s="18">
        <v>0</v>
      </c>
      <c r="I14" s="16"/>
      <c r="J14" s="168">
        <v>0</v>
      </c>
      <c r="K14" s="168">
        <v>0</v>
      </c>
      <c r="L14" s="276">
        <v>0</v>
      </c>
      <c r="M14" s="276">
        <v>1.4999999999999999E-2</v>
      </c>
    </row>
    <row r="15" spans="1:14" x14ac:dyDescent="0.2">
      <c r="A15" s="3" t="s">
        <v>515</v>
      </c>
      <c r="B15" s="18">
        <v>16</v>
      </c>
      <c r="C15" s="18">
        <v>0</v>
      </c>
      <c r="E15" s="18">
        <v>0</v>
      </c>
      <c r="F15" s="18">
        <v>0</v>
      </c>
      <c r="G15" s="18">
        <v>0</v>
      </c>
      <c r="H15" s="18">
        <v>0</v>
      </c>
      <c r="I15" s="16"/>
      <c r="J15" s="168">
        <v>1</v>
      </c>
      <c r="K15" s="168">
        <v>1</v>
      </c>
      <c r="L15" s="276">
        <v>1.97E-3</v>
      </c>
      <c r="M15" s="276">
        <v>0.01</v>
      </c>
    </row>
    <row r="16" spans="1:14" x14ac:dyDescent="0.2">
      <c r="A16" s="6" t="s">
        <v>516</v>
      </c>
      <c r="B16" s="18">
        <v>1</v>
      </c>
      <c r="C16" s="18">
        <v>0</v>
      </c>
      <c r="E16" s="18">
        <v>0</v>
      </c>
      <c r="F16" s="18">
        <v>0</v>
      </c>
      <c r="G16" s="18">
        <v>0</v>
      </c>
      <c r="H16" s="18">
        <v>0</v>
      </c>
      <c r="I16" s="6"/>
      <c r="J16" s="42">
        <v>0</v>
      </c>
      <c r="K16" s="42">
        <v>0</v>
      </c>
      <c r="L16" s="277">
        <v>9.0000000000000006E-5</v>
      </c>
      <c r="M16" s="276">
        <v>2.5000000000000001E-3</v>
      </c>
    </row>
    <row r="17" spans="1:15" x14ac:dyDescent="0.2">
      <c r="A17" s="6" t="s">
        <v>517</v>
      </c>
      <c r="B17" s="18">
        <v>0</v>
      </c>
      <c r="C17" s="18">
        <v>0</v>
      </c>
      <c r="E17" s="18">
        <v>0</v>
      </c>
      <c r="F17" s="18">
        <v>0</v>
      </c>
      <c r="G17" s="18">
        <v>0</v>
      </c>
      <c r="H17" s="18">
        <v>0</v>
      </c>
      <c r="J17" s="42">
        <v>0</v>
      </c>
      <c r="K17" s="42">
        <v>0</v>
      </c>
      <c r="L17" s="277">
        <v>0</v>
      </c>
      <c r="M17" s="276">
        <v>1.7500000000000002E-2</v>
      </c>
    </row>
    <row r="18" spans="1:15" x14ac:dyDescent="0.2">
      <c r="A18" s="6" t="s">
        <v>283</v>
      </c>
      <c r="B18" s="20">
        <v>183</v>
      </c>
      <c r="C18" s="20">
        <v>0</v>
      </c>
      <c r="E18" s="20">
        <v>0</v>
      </c>
      <c r="F18" s="20">
        <v>0</v>
      </c>
      <c r="G18" s="20">
        <v>0</v>
      </c>
      <c r="H18" s="20">
        <v>0</v>
      </c>
      <c r="J18" s="245">
        <v>15</v>
      </c>
      <c r="K18" s="278">
        <v>15</v>
      </c>
      <c r="L18" s="279">
        <v>2.138E-2</v>
      </c>
      <c r="M18" s="280">
        <v>0</v>
      </c>
    </row>
    <row r="19" spans="1:15" x14ac:dyDescent="0.2">
      <c r="A19" s="16" t="s">
        <v>245</v>
      </c>
      <c r="B19" s="27">
        <v>9529</v>
      </c>
      <c r="C19" s="27">
        <v>0</v>
      </c>
      <c r="E19" s="27">
        <v>0</v>
      </c>
      <c r="F19" s="27">
        <v>0</v>
      </c>
      <c r="G19" s="27">
        <v>0</v>
      </c>
      <c r="H19" s="27">
        <v>0</v>
      </c>
      <c r="J19" s="281">
        <v>681</v>
      </c>
      <c r="K19" s="282">
        <v>681</v>
      </c>
      <c r="L19" s="283">
        <v>1</v>
      </c>
      <c r="M19" s="284">
        <f>'24'!F7</f>
        <v>9.7999999999999997E-3</v>
      </c>
    </row>
    <row r="20" spans="1:15" x14ac:dyDescent="0.2">
      <c r="B20" s="29"/>
      <c r="C20" s="29"/>
      <c r="E20" s="29"/>
      <c r="F20" s="29"/>
      <c r="G20" s="29"/>
      <c r="H20" s="29"/>
      <c r="J20" s="29"/>
      <c r="K20" s="29"/>
      <c r="L20" s="29"/>
      <c r="M20" s="29"/>
    </row>
    <row r="21" spans="1:15" hidden="1" x14ac:dyDescent="0.2">
      <c r="A21" s="393" t="s">
        <v>518</v>
      </c>
      <c r="B21" s="393"/>
      <c r="C21" s="393"/>
      <c r="D21" s="393"/>
      <c r="E21" s="393"/>
      <c r="F21" s="393"/>
      <c r="G21" s="393"/>
      <c r="H21" s="393"/>
      <c r="I21" s="393"/>
      <c r="J21" s="393"/>
      <c r="K21" s="393"/>
      <c r="L21" s="393"/>
      <c r="M21" s="393"/>
      <c r="N21" s="393"/>
      <c r="O21" s="393"/>
    </row>
    <row r="22" spans="1:15" hidden="1" x14ac:dyDescent="0.2">
      <c r="A22" s="393" t="s">
        <v>519</v>
      </c>
      <c r="B22" s="393"/>
      <c r="C22" s="393"/>
      <c r="D22" s="393"/>
      <c r="E22" s="393"/>
      <c r="F22" s="393"/>
      <c r="G22" s="393"/>
      <c r="H22" s="393"/>
      <c r="I22" s="393"/>
      <c r="J22" s="393"/>
      <c r="K22" s="393"/>
      <c r="L22" s="393"/>
      <c r="M22" s="393"/>
      <c r="N22" s="393"/>
      <c r="O22" s="393"/>
    </row>
    <row r="23" spans="1:15" hidden="1" x14ac:dyDescent="0.2">
      <c r="A23" s="393" t="s">
        <v>520</v>
      </c>
      <c r="B23" s="393"/>
      <c r="C23" s="393"/>
      <c r="D23" s="393"/>
      <c r="E23" s="393"/>
      <c r="F23" s="393"/>
      <c r="G23" s="393"/>
      <c r="H23" s="393"/>
      <c r="I23" s="393"/>
      <c r="J23" s="393"/>
      <c r="K23" s="393"/>
      <c r="L23" s="393"/>
      <c r="M23" s="393"/>
      <c r="N23" s="393"/>
      <c r="O23" s="393"/>
    </row>
    <row r="25" spans="1:15" ht="35.85" customHeight="1" x14ac:dyDescent="0.2">
      <c r="A25" s="285"/>
      <c r="B25" s="459" t="s">
        <v>496</v>
      </c>
      <c r="C25" s="395"/>
      <c r="E25" s="50" t="s">
        <v>497</v>
      </c>
      <c r="F25" s="458" t="s">
        <v>498</v>
      </c>
      <c r="G25" s="458"/>
      <c r="H25" s="49"/>
      <c r="I25" s="181"/>
      <c r="J25" s="458" t="s">
        <v>521</v>
      </c>
      <c r="K25" s="458"/>
      <c r="L25" s="460">
        <v>43465</v>
      </c>
      <c r="M25" s="460"/>
    </row>
    <row r="26" spans="1:15" ht="35.85" customHeight="1" x14ac:dyDescent="0.2">
      <c r="A26" s="49"/>
      <c r="B26" s="183" t="s">
        <v>500</v>
      </c>
      <c r="C26" s="49" t="s">
        <v>501</v>
      </c>
      <c r="E26" s="176" t="s">
        <v>502</v>
      </c>
      <c r="F26" s="176" t="s">
        <v>503</v>
      </c>
      <c r="G26" s="176" t="s">
        <v>501</v>
      </c>
      <c r="H26" s="49" t="s">
        <v>245</v>
      </c>
      <c r="I26" s="181"/>
      <c r="J26" s="176" t="s">
        <v>496</v>
      </c>
      <c r="K26" s="183" t="s">
        <v>245</v>
      </c>
      <c r="L26" s="49" t="s">
        <v>522</v>
      </c>
      <c r="M26" s="49" t="s">
        <v>523</v>
      </c>
    </row>
    <row r="27" spans="1:15" x14ac:dyDescent="0.2">
      <c r="A27" s="50"/>
      <c r="B27" s="50" t="s">
        <v>507</v>
      </c>
      <c r="C27" s="49" t="s">
        <v>507</v>
      </c>
      <c r="E27" s="50" t="s">
        <v>507</v>
      </c>
      <c r="F27" s="50" t="s">
        <v>507</v>
      </c>
      <c r="G27" s="50" t="s">
        <v>507</v>
      </c>
      <c r="H27" s="50" t="s">
        <v>507</v>
      </c>
      <c r="I27" s="181"/>
      <c r="J27" s="50" t="s">
        <v>507</v>
      </c>
      <c r="K27" s="50" t="s">
        <v>507</v>
      </c>
      <c r="L27" s="182" t="s">
        <v>45</v>
      </c>
      <c r="M27" s="50" t="s">
        <v>45</v>
      </c>
    </row>
    <row r="28" spans="1:15" ht="25.9" customHeight="1" x14ac:dyDescent="0.2">
      <c r="A28" s="183" t="s">
        <v>508</v>
      </c>
      <c r="B28" s="2"/>
      <c r="E28" s="5"/>
      <c r="F28" s="5"/>
      <c r="G28" s="5"/>
      <c r="H28" s="5"/>
      <c r="I28" s="3"/>
      <c r="J28" s="2"/>
      <c r="K28" s="2"/>
      <c r="L28" s="2"/>
      <c r="M28" s="2"/>
    </row>
    <row r="29" spans="1:15" x14ac:dyDescent="0.2">
      <c r="A29" s="3" t="s">
        <v>509</v>
      </c>
      <c r="B29" s="19">
        <v>44</v>
      </c>
      <c r="C29" s="19">
        <v>0</v>
      </c>
      <c r="E29" s="19">
        <v>0</v>
      </c>
      <c r="F29" s="19">
        <v>0</v>
      </c>
      <c r="G29" s="19">
        <v>0</v>
      </c>
      <c r="H29" s="19">
        <v>0</v>
      </c>
      <c r="I29" s="3"/>
      <c r="J29" s="19">
        <v>3</v>
      </c>
      <c r="K29" s="19">
        <v>3</v>
      </c>
      <c r="L29" s="286">
        <v>5.79E-3</v>
      </c>
      <c r="M29" s="287">
        <v>0</v>
      </c>
    </row>
    <row r="30" spans="1:15" x14ac:dyDescent="0.2">
      <c r="A30" s="3" t="s">
        <v>510</v>
      </c>
      <c r="B30" s="19">
        <v>8251</v>
      </c>
      <c r="C30" s="19">
        <v>0</v>
      </c>
      <c r="E30" s="19">
        <v>0</v>
      </c>
      <c r="F30" s="19">
        <v>0</v>
      </c>
      <c r="G30" s="19">
        <v>0</v>
      </c>
      <c r="H30" s="19">
        <v>0</v>
      </c>
      <c r="I30" s="3"/>
      <c r="J30" s="19">
        <v>585</v>
      </c>
      <c r="K30" s="19">
        <v>585</v>
      </c>
      <c r="L30" s="286">
        <v>0.96496999999999999</v>
      </c>
      <c r="M30" s="287">
        <v>0.01</v>
      </c>
    </row>
    <row r="31" spans="1:15" x14ac:dyDescent="0.2">
      <c r="A31" s="3" t="s">
        <v>511</v>
      </c>
      <c r="B31" s="19">
        <v>0</v>
      </c>
      <c r="C31" s="19">
        <v>0</v>
      </c>
      <c r="E31" s="19">
        <v>0</v>
      </c>
      <c r="F31" s="19">
        <v>0</v>
      </c>
      <c r="G31" s="19">
        <v>0</v>
      </c>
      <c r="H31" s="19">
        <v>0</v>
      </c>
      <c r="I31" s="3"/>
      <c r="J31" s="19">
        <v>0</v>
      </c>
      <c r="K31" s="19">
        <v>0</v>
      </c>
      <c r="L31" s="286">
        <v>4.0000000000000003E-5</v>
      </c>
      <c r="M31" s="287">
        <v>1.8800000000000001E-2</v>
      </c>
    </row>
    <row r="32" spans="1:15" x14ac:dyDescent="0.2">
      <c r="A32" s="3" t="s">
        <v>512</v>
      </c>
      <c r="B32" s="19">
        <v>0</v>
      </c>
      <c r="C32" s="19">
        <v>0</v>
      </c>
      <c r="E32" s="19">
        <v>0</v>
      </c>
      <c r="F32" s="19">
        <v>0</v>
      </c>
      <c r="G32" s="19">
        <v>0</v>
      </c>
      <c r="H32" s="19">
        <v>0</v>
      </c>
      <c r="I32" s="3"/>
      <c r="J32" s="19">
        <v>0</v>
      </c>
      <c r="K32" s="19">
        <v>0</v>
      </c>
      <c r="L32" s="286">
        <v>0</v>
      </c>
      <c r="M32" s="287">
        <v>0.02</v>
      </c>
    </row>
    <row r="33" spans="1:15" x14ac:dyDescent="0.2">
      <c r="A33" s="3" t="s">
        <v>513</v>
      </c>
      <c r="B33" s="19">
        <v>0</v>
      </c>
      <c r="C33" s="19">
        <v>0</v>
      </c>
      <c r="E33" s="19">
        <v>0</v>
      </c>
      <c r="F33" s="19">
        <v>0</v>
      </c>
      <c r="G33" s="19">
        <v>0</v>
      </c>
      <c r="H33" s="19">
        <v>0</v>
      </c>
      <c r="I33" s="3"/>
      <c r="J33" s="19">
        <v>0</v>
      </c>
      <c r="K33" s="19">
        <v>0</v>
      </c>
      <c r="L33" s="286">
        <v>0</v>
      </c>
      <c r="M33" s="287">
        <v>0.02</v>
      </c>
    </row>
    <row r="34" spans="1:15" x14ac:dyDescent="0.2">
      <c r="A34" s="3" t="s">
        <v>283</v>
      </c>
      <c r="B34" s="21">
        <v>222</v>
      </c>
      <c r="C34" s="21">
        <v>0</v>
      </c>
      <c r="E34" s="21">
        <v>0</v>
      </c>
      <c r="F34" s="21">
        <v>0</v>
      </c>
      <c r="G34" s="21">
        <v>0</v>
      </c>
      <c r="H34" s="21">
        <v>0</v>
      </c>
      <c r="I34" s="3"/>
      <c r="J34" s="21">
        <v>18</v>
      </c>
      <c r="K34" s="21">
        <v>18</v>
      </c>
      <c r="L34" s="288">
        <v>2.92E-2</v>
      </c>
      <c r="M34" s="289">
        <v>0</v>
      </c>
    </row>
    <row r="35" spans="1:15" x14ac:dyDescent="0.2">
      <c r="A35" s="181" t="s">
        <v>245</v>
      </c>
      <c r="B35" s="28">
        <v>8517</v>
      </c>
      <c r="C35" s="28">
        <v>0</v>
      </c>
      <c r="E35" s="28">
        <v>0</v>
      </c>
      <c r="F35" s="28">
        <v>0</v>
      </c>
      <c r="G35" s="28">
        <v>0</v>
      </c>
      <c r="H35" s="28">
        <v>0</v>
      </c>
      <c r="I35" s="3"/>
      <c r="J35" s="28">
        <v>606</v>
      </c>
      <c r="K35" s="28">
        <v>606</v>
      </c>
      <c r="L35" s="290">
        <v>1</v>
      </c>
      <c r="M35" s="291">
        <v>9.7000000000000003E-3</v>
      </c>
    </row>
    <row r="36" spans="1:15" x14ac:dyDescent="0.2">
      <c r="B36" s="29"/>
      <c r="C36" s="29"/>
      <c r="E36" s="29"/>
      <c r="F36" s="29"/>
      <c r="G36" s="29"/>
      <c r="H36" s="29"/>
      <c r="J36" s="29"/>
      <c r="K36" s="29"/>
      <c r="L36" s="29"/>
      <c r="M36" s="29"/>
    </row>
    <row r="37" spans="1:15" x14ac:dyDescent="0.2">
      <c r="A37" s="393" t="s">
        <v>518</v>
      </c>
      <c r="B37" s="393"/>
      <c r="C37" s="393"/>
      <c r="D37" s="393"/>
      <c r="E37" s="393"/>
      <c r="F37" s="393"/>
      <c r="G37" s="393"/>
      <c r="H37" s="393"/>
      <c r="I37" s="393"/>
      <c r="J37" s="393"/>
      <c r="K37" s="393"/>
      <c r="L37" s="393"/>
      <c r="M37" s="393"/>
      <c r="N37" s="393"/>
      <c r="O37" s="393"/>
    </row>
    <row r="38" spans="1:15" x14ac:dyDescent="0.2">
      <c r="A38" s="393" t="s">
        <v>519</v>
      </c>
      <c r="B38" s="393"/>
      <c r="C38" s="393"/>
      <c r="D38" s="393"/>
      <c r="E38" s="393"/>
      <c r="F38" s="393"/>
      <c r="G38" s="393"/>
      <c r="H38" s="393"/>
      <c r="I38" s="393"/>
      <c r="J38" s="393"/>
      <c r="K38" s="393"/>
      <c r="L38" s="393"/>
      <c r="M38" s="393"/>
      <c r="N38" s="393"/>
      <c r="O38" s="393"/>
    </row>
    <row r="39" spans="1:15" x14ac:dyDescent="0.2">
      <c r="A39" s="393" t="s">
        <v>520</v>
      </c>
      <c r="B39" s="393"/>
      <c r="C39" s="393"/>
      <c r="D39" s="393"/>
      <c r="E39" s="393"/>
      <c r="F39" s="393"/>
      <c r="G39" s="393"/>
      <c r="H39" s="393"/>
      <c r="I39" s="393"/>
      <c r="J39" s="393"/>
      <c r="K39" s="393"/>
      <c r="L39" s="393"/>
      <c r="M39" s="393"/>
      <c r="N39" s="393"/>
      <c r="O39" s="393"/>
    </row>
  </sheetData>
  <mergeCells count="16">
    <mergeCell ref="A3:J3"/>
    <mergeCell ref="A2:K2"/>
    <mergeCell ref="J5:K5"/>
    <mergeCell ref="A39:O39"/>
    <mergeCell ref="A38:O38"/>
    <mergeCell ref="A37:O37"/>
    <mergeCell ref="L5:M5"/>
    <mergeCell ref="F25:G25"/>
    <mergeCell ref="A21:O21"/>
    <mergeCell ref="A22:O22"/>
    <mergeCell ref="A23:O23"/>
    <mergeCell ref="B25:C25"/>
    <mergeCell ref="J25:K25"/>
    <mergeCell ref="L25:M25"/>
    <mergeCell ref="B5:C5"/>
    <mergeCell ref="F5:G5"/>
  </mergeCells>
  <hyperlinks>
    <hyperlink ref="A1" location="'Table of contents'!A1" display="Index"/>
  </hyperlinks>
  <pageMargins left="0.75" right="0.75" top="1" bottom="1" header="0.5" footer="0.5"/>
  <pageSetup paperSize="9" scale="69" orientation="portrait" r:id="rId1"/>
  <colBreaks count="1" manualBreakCount="1">
    <brk id="13"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showGridLines="0" showRuler="0" zoomScaleNormal="100" workbookViewId="0">
      <selection sqref="A1:XFD1"/>
    </sheetView>
  </sheetViews>
  <sheetFormatPr defaultColWidth="13.7109375" defaultRowHeight="12.75" x14ac:dyDescent="0.2"/>
  <cols>
    <col min="1" max="4" width="15.5703125" customWidth="1"/>
    <col min="5" max="5" width="5" customWidth="1"/>
    <col min="6" max="6" width="15.5703125" customWidth="1"/>
    <col min="7" max="7" width="5" customWidth="1"/>
    <col min="8" max="26" width="15.5703125" customWidth="1"/>
  </cols>
  <sheetData>
    <row r="1" spans="1:8" s="324" customFormat="1" x14ac:dyDescent="0.2">
      <c r="A1" s="330" t="s">
        <v>573</v>
      </c>
    </row>
    <row r="2" spans="1:8" ht="13.5" x14ac:dyDescent="0.25">
      <c r="A2" s="461" t="s">
        <v>24</v>
      </c>
      <c r="B2" s="395"/>
      <c r="C2" s="395"/>
      <c r="D2" s="395"/>
      <c r="E2" s="395"/>
      <c r="F2" s="395"/>
      <c r="G2" s="395"/>
    </row>
    <row r="4" spans="1:8" x14ac:dyDescent="0.2">
      <c r="A4" s="396" t="s">
        <v>524</v>
      </c>
      <c r="B4" s="396"/>
      <c r="C4" s="396"/>
      <c r="D4" s="396"/>
      <c r="E4" s="396"/>
      <c r="F4" s="396"/>
      <c r="G4" s="396"/>
      <c r="H4" s="396"/>
    </row>
    <row r="5" spans="1:8" ht="25.9" customHeight="1" x14ac:dyDescent="0.2">
      <c r="A5" s="6"/>
      <c r="B5" s="6"/>
      <c r="C5" s="6"/>
      <c r="D5" s="6"/>
      <c r="E5" s="6"/>
      <c r="F5" s="11" t="s">
        <v>525</v>
      </c>
      <c r="G5" s="11"/>
      <c r="H5" s="12" t="s">
        <v>526</v>
      </c>
    </row>
    <row r="6" spans="1:8" x14ac:dyDescent="0.2">
      <c r="A6" s="396" t="s">
        <v>527</v>
      </c>
      <c r="B6" s="396"/>
      <c r="C6" s="396"/>
      <c r="D6" s="6"/>
      <c r="E6" s="6"/>
      <c r="F6" s="14">
        <v>9157</v>
      </c>
      <c r="G6" s="2"/>
      <c r="H6" s="15">
        <v>8179</v>
      </c>
    </row>
    <row r="7" spans="1:8" x14ac:dyDescent="0.2">
      <c r="A7" s="396" t="s">
        <v>528</v>
      </c>
      <c r="B7" s="396"/>
      <c r="C7" s="396"/>
      <c r="D7" s="396"/>
      <c r="E7" s="6"/>
      <c r="F7" s="276">
        <v>9.7999999999999997E-3</v>
      </c>
      <c r="G7" s="189"/>
      <c r="H7" s="292">
        <v>9.7000000000000003E-3</v>
      </c>
    </row>
    <row r="8" spans="1:8" x14ac:dyDescent="0.2">
      <c r="A8" s="396" t="s">
        <v>529</v>
      </c>
      <c r="B8" s="396"/>
      <c r="C8" s="396"/>
      <c r="D8" s="396"/>
      <c r="E8" s="6"/>
      <c r="F8" s="168">
        <v>90</v>
      </c>
      <c r="G8" s="189"/>
      <c r="H8" s="19">
        <v>79</v>
      </c>
    </row>
    <row r="9" spans="1:8" x14ac:dyDescent="0.2">
      <c r="A9" s="6"/>
      <c r="B9" s="6"/>
      <c r="C9" s="6"/>
      <c r="D9" s="6"/>
      <c r="E9" s="6"/>
      <c r="F9" s="3"/>
      <c r="G9" s="3"/>
      <c r="H9" s="6"/>
    </row>
    <row r="10" spans="1:8" x14ac:dyDescent="0.2">
      <c r="A10" s="6"/>
      <c r="B10" s="6"/>
      <c r="C10" s="6"/>
      <c r="D10" s="6"/>
      <c r="E10" s="6"/>
      <c r="F10" s="6"/>
      <c r="G10" s="6"/>
      <c r="H10" s="6"/>
    </row>
    <row r="11" spans="1:8" x14ac:dyDescent="0.2">
      <c r="A11" s="393" t="s">
        <v>530</v>
      </c>
      <c r="B11" s="393"/>
      <c r="C11" s="393"/>
      <c r="D11" s="393"/>
      <c r="E11" s="393"/>
      <c r="F11" s="393"/>
      <c r="G11" s="6"/>
      <c r="H11" s="6"/>
    </row>
  </sheetData>
  <mergeCells count="6">
    <mergeCell ref="A11:F11"/>
    <mergeCell ref="A2:G2"/>
    <mergeCell ref="A4:H4"/>
    <mergeCell ref="A6:C6"/>
    <mergeCell ref="A7:D7"/>
    <mergeCell ref="A8:D8"/>
  </mergeCells>
  <hyperlinks>
    <hyperlink ref="A1" location="'Table of contents'!A1" display="Index"/>
  </hyperlinks>
  <pageMargins left="0.75" right="0.75" top="1" bottom="1" header="0.5" footer="0.5"/>
  <pageSetup paperSize="9" scale="8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showGridLines="0" showRuler="0" zoomScaleNormal="100" workbookViewId="0">
      <selection sqref="A1:XFD1"/>
    </sheetView>
  </sheetViews>
  <sheetFormatPr defaultColWidth="13.7109375" defaultRowHeight="12.75" x14ac:dyDescent="0.2"/>
  <cols>
    <col min="1" max="1" width="30.85546875" customWidth="1"/>
    <col min="2" max="2" width="11.7109375" customWidth="1"/>
    <col min="3" max="3" width="9.7109375" customWidth="1"/>
    <col min="4" max="4" width="12.28515625" customWidth="1"/>
    <col min="5" max="5" width="14.28515625" customWidth="1"/>
    <col min="6" max="6" width="16" customWidth="1"/>
    <col min="7" max="7" width="11.7109375" customWidth="1"/>
    <col min="8" max="8" width="10.7109375" customWidth="1"/>
    <col min="9" max="9" width="43" customWidth="1"/>
    <col min="10" max="15" width="12.7109375" customWidth="1"/>
    <col min="16" max="17" width="10.7109375" customWidth="1"/>
  </cols>
  <sheetData>
    <row r="1" spans="1:17" s="324" customFormat="1" x14ac:dyDescent="0.2">
      <c r="A1" s="330" t="s">
        <v>573</v>
      </c>
    </row>
    <row r="2" spans="1:17" ht="30" customHeight="1" x14ac:dyDescent="0.25">
      <c r="A2" s="394" t="s">
        <v>25</v>
      </c>
      <c r="B2" s="394"/>
      <c r="C2" s="394"/>
      <c r="D2" s="394"/>
      <c r="E2" s="394"/>
      <c r="F2" s="394"/>
      <c r="G2" s="394"/>
      <c r="H2" s="62"/>
      <c r="I2" s="62"/>
      <c r="J2" s="62"/>
      <c r="K2" s="62"/>
      <c r="L2" s="62"/>
      <c r="M2" s="62"/>
      <c r="N2" s="62"/>
      <c r="O2" s="62"/>
      <c r="P2" s="62"/>
      <c r="Q2" s="62"/>
    </row>
    <row r="3" spans="1:17" ht="35.85" customHeight="1" x14ac:dyDescent="0.2">
      <c r="A3" s="451" t="s">
        <v>531</v>
      </c>
      <c r="B3" s="451"/>
      <c r="C3" s="451"/>
      <c r="D3" s="451"/>
      <c r="E3" s="451"/>
      <c r="F3" s="451"/>
      <c r="G3" s="451"/>
      <c r="H3" s="62"/>
      <c r="I3" s="62"/>
      <c r="J3" s="62"/>
      <c r="K3" s="62"/>
      <c r="L3" s="62"/>
      <c r="M3" s="62"/>
      <c r="N3" s="62"/>
      <c r="O3" s="62"/>
      <c r="P3" s="62"/>
      <c r="Q3" s="62"/>
    </row>
    <row r="4" spans="1:17" ht="35.85" customHeight="1" x14ac:dyDescent="0.2">
      <c r="F4" s="463">
        <v>43830</v>
      </c>
      <c r="G4" s="463"/>
    </row>
    <row r="5" spans="1:17" ht="87.6" customHeight="1" x14ac:dyDescent="0.2">
      <c r="A5" s="293"/>
      <c r="B5" s="104" t="s">
        <v>532</v>
      </c>
      <c r="C5" s="104" t="s">
        <v>533</v>
      </c>
      <c r="D5" s="104" t="s">
        <v>534</v>
      </c>
      <c r="E5" s="104" t="s">
        <v>535</v>
      </c>
      <c r="F5" s="104" t="s">
        <v>536</v>
      </c>
      <c r="G5" s="104" t="s">
        <v>537</v>
      </c>
      <c r="H5" s="62"/>
      <c r="I5" s="6"/>
      <c r="J5" s="62"/>
      <c r="K5" s="62"/>
      <c r="L5" s="62"/>
      <c r="M5" s="62"/>
      <c r="N5" s="62"/>
      <c r="O5" s="62"/>
      <c r="P5" s="62"/>
      <c r="Q5" s="294"/>
    </row>
    <row r="6" spans="1:17" x14ac:dyDescent="0.2">
      <c r="A6" s="103"/>
      <c r="B6" s="74" t="s">
        <v>30</v>
      </c>
      <c r="C6" s="74" t="s">
        <v>30</v>
      </c>
      <c r="D6" s="74" t="s">
        <v>30</v>
      </c>
      <c r="E6" s="74" t="s">
        <v>30</v>
      </c>
      <c r="F6" s="74" t="s">
        <v>30</v>
      </c>
      <c r="G6" s="74" t="s">
        <v>30</v>
      </c>
      <c r="H6" s="62"/>
      <c r="I6" s="6"/>
      <c r="J6" s="219"/>
      <c r="K6" s="219"/>
      <c r="L6" s="219"/>
      <c r="M6" s="219"/>
      <c r="N6" s="219"/>
      <c r="O6" s="219"/>
      <c r="P6" s="62"/>
      <c r="Q6" s="62"/>
    </row>
    <row r="7" spans="1:17" x14ac:dyDescent="0.2">
      <c r="A7" s="65" t="s">
        <v>217</v>
      </c>
      <c r="B7" s="66"/>
      <c r="C7" s="66"/>
      <c r="D7" s="66"/>
      <c r="E7" s="66"/>
      <c r="F7" s="66"/>
      <c r="G7" s="66"/>
      <c r="H7" s="62"/>
      <c r="I7" s="62"/>
      <c r="J7" s="62"/>
      <c r="K7" s="62"/>
      <c r="L7" s="62"/>
      <c r="M7" s="62"/>
      <c r="N7" s="62"/>
      <c r="O7" s="62"/>
      <c r="P7" s="62"/>
      <c r="Q7" s="62"/>
    </row>
    <row r="8" spans="1:17" x14ac:dyDescent="0.2">
      <c r="A8" s="68" t="s">
        <v>271</v>
      </c>
      <c r="B8" s="206">
        <v>103</v>
      </c>
      <c r="C8" s="206">
        <v>3</v>
      </c>
      <c r="D8" s="206">
        <v>1</v>
      </c>
      <c r="E8" s="206">
        <v>2</v>
      </c>
      <c r="F8" s="206">
        <v>1</v>
      </c>
      <c r="G8" s="206">
        <v>0</v>
      </c>
      <c r="H8" s="62"/>
      <c r="I8" s="62"/>
      <c r="J8" s="62"/>
      <c r="K8" s="62"/>
      <c r="L8" s="62"/>
      <c r="M8" s="62"/>
      <c r="N8" s="62"/>
      <c r="O8" s="62"/>
      <c r="P8" s="62"/>
      <c r="Q8" s="62"/>
    </row>
    <row r="9" spans="1:17" x14ac:dyDescent="0.2">
      <c r="A9" s="71" t="s">
        <v>274</v>
      </c>
      <c r="B9" s="209">
        <v>866</v>
      </c>
      <c r="C9" s="209">
        <v>0</v>
      </c>
      <c r="D9" s="209">
        <v>0</v>
      </c>
      <c r="E9" s="209">
        <v>3</v>
      </c>
      <c r="F9" s="209">
        <v>0</v>
      </c>
      <c r="G9" s="209">
        <v>-2</v>
      </c>
      <c r="H9" s="62"/>
      <c r="I9" s="62"/>
      <c r="J9" s="62"/>
      <c r="K9" s="62"/>
      <c r="L9" s="62"/>
      <c r="M9" s="62"/>
      <c r="N9" s="62"/>
      <c r="O9" s="62"/>
      <c r="P9" s="62"/>
      <c r="Q9" s="62"/>
    </row>
    <row r="10" spans="1:17" x14ac:dyDescent="0.2">
      <c r="A10" s="71" t="s">
        <v>277</v>
      </c>
      <c r="B10" s="209">
        <v>360</v>
      </c>
      <c r="C10" s="209">
        <v>11</v>
      </c>
      <c r="D10" s="209">
        <v>34</v>
      </c>
      <c r="E10" s="209">
        <v>17</v>
      </c>
      <c r="F10" s="209">
        <v>12</v>
      </c>
      <c r="G10" s="209">
        <v>5</v>
      </c>
      <c r="H10" s="62"/>
      <c r="I10" s="62"/>
      <c r="J10" s="62"/>
      <c r="K10" s="62"/>
      <c r="L10" s="62"/>
      <c r="M10" s="62"/>
      <c r="N10" s="62"/>
      <c r="O10" s="62"/>
      <c r="P10" s="62"/>
      <c r="Q10" s="62"/>
    </row>
    <row r="11" spans="1:17" x14ac:dyDescent="0.2">
      <c r="A11" s="71" t="s">
        <v>538</v>
      </c>
      <c r="B11" s="209">
        <v>1862</v>
      </c>
      <c r="C11" s="209">
        <v>39</v>
      </c>
      <c r="D11" s="209">
        <v>27</v>
      </c>
      <c r="E11" s="209">
        <v>25</v>
      </c>
      <c r="F11" s="209">
        <v>13</v>
      </c>
      <c r="G11" s="209">
        <v>5</v>
      </c>
      <c r="H11" s="62"/>
      <c r="I11" s="62"/>
      <c r="J11" s="62"/>
      <c r="K11" s="62"/>
      <c r="L11" s="62"/>
      <c r="M11" s="62"/>
      <c r="N11" s="62"/>
      <c r="O11" s="62"/>
      <c r="P11" s="62"/>
      <c r="Q11" s="62"/>
    </row>
    <row r="12" spans="1:17" x14ac:dyDescent="0.2">
      <c r="A12" s="71" t="s">
        <v>273</v>
      </c>
      <c r="B12" s="209">
        <v>1450</v>
      </c>
      <c r="C12" s="209">
        <v>17</v>
      </c>
      <c r="D12" s="209">
        <v>13</v>
      </c>
      <c r="E12" s="209">
        <v>17</v>
      </c>
      <c r="F12" s="209">
        <v>2</v>
      </c>
      <c r="G12" s="209">
        <v>2</v>
      </c>
      <c r="H12" s="62"/>
      <c r="I12" s="62"/>
      <c r="J12" s="62"/>
      <c r="K12" s="62"/>
      <c r="L12" s="62"/>
      <c r="M12" s="62"/>
      <c r="N12" s="62"/>
      <c r="O12" s="62"/>
      <c r="P12" s="62"/>
      <c r="Q12" s="62"/>
    </row>
    <row r="13" spans="1:17" x14ac:dyDescent="0.2">
      <c r="A13" s="71" t="s">
        <v>359</v>
      </c>
      <c r="B13" s="209">
        <v>431</v>
      </c>
      <c r="C13" s="209">
        <v>0</v>
      </c>
      <c r="D13" s="209">
        <v>22</v>
      </c>
      <c r="E13" s="209">
        <v>2</v>
      </c>
      <c r="F13" s="209">
        <v>0</v>
      </c>
      <c r="G13" s="209">
        <v>12</v>
      </c>
      <c r="H13" s="62"/>
      <c r="I13" s="62"/>
      <c r="J13" s="62"/>
      <c r="K13" s="62"/>
      <c r="L13" s="62"/>
      <c r="M13" s="62"/>
      <c r="N13" s="62"/>
      <c r="O13" s="62"/>
      <c r="P13" s="62"/>
      <c r="Q13" s="62"/>
    </row>
    <row r="14" spans="1:17" x14ac:dyDescent="0.2">
      <c r="A14" s="71" t="s">
        <v>275</v>
      </c>
      <c r="B14" s="209">
        <v>225</v>
      </c>
      <c r="C14" s="209">
        <v>1</v>
      </c>
      <c r="D14" s="209">
        <v>1</v>
      </c>
      <c r="E14" s="209">
        <v>3</v>
      </c>
      <c r="F14" s="209">
        <v>0</v>
      </c>
      <c r="G14" s="209">
        <v>0</v>
      </c>
      <c r="H14" s="62"/>
      <c r="I14" s="62"/>
      <c r="J14" s="62"/>
      <c r="K14" s="62"/>
      <c r="L14" s="62"/>
      <c r="M14" s="62"/>
      <c r="N14" s="62"/>
      <c r="O14" s="62"/>
      <c r="P14" s="62"/>
      <c r="Q14" s="62"/>
    </row>
    <row r="15" spans="1:17" x14ac:dyDescent="0.2">
      <c r="A15" s="71" t="s">
        <v>360</v>
      </c>
      <c r="B15" s="209">
        <v>1761</v>
      </c>
      <c r="C15" s="209">
        <v>15</v>
      </c>
      <c r="D15" s="209">
        <v>22</v>
      </c>
      <c r="E15" s="209">
        <v>16</v>
      </c>
      <c r="F15" s="209">
        <v>3</v>
      </c>
      <c r="G15" s="209">
        <v>-4</v>
      </c>
      <c r="H15" s="62"/>
      <c r="I15" s="62"/>
      <c r="J15" s="62"/>
      <c r="K15" s="62"/>
      <c r="L15" s="62"/>
      <c r="M15" s="62"/>
      <c r="N15" s="62"/>
      <c r="O15" s="62"/>
      <c r="P15" s="62"/>
      <c r="Q15" s="62"/>
    </row>
    <row r="16" spans="1:17" x14ac:dyDescent="0.2">
      <c r="A16" s="71" t="s">
        <v>539</v>
      </c>
      <c r="B16" s="209">
        <v>1258</v>
      </c>
      <c r="C16" s="209">
        <v>71</v>
      </c>
      <c r="D16" s="209">
        <v>109</v>
      </c>
      <c r="E16" s="209">
        <v>17</v>
      </c>
      <c r="F16" s="209">
        <v>15</v>
      </c>
      <c r="G16" s="209">
        <v>1</v>
      </c>
      <c r="H16" s="62"/>
      <c r="I16" s="62"/>
      <c r="J16" s="62"/>
      <c r="K16" s="62"/>
      <c r="L16" s="62"/>
      <c r="M16" s="62"/>
      <c r="N16" s="62"/>
      <c r="O16" s="62"/>
      <c r="P16" s="62"/>
      <c r="Q16" s="62"/>
    </row>
    <row r="17" spans="1:17" x14ac:dyDescent="0.2">
      <c r="A17" s="71" t="s">
        <v>540</v>
      </c>
      <c r="B17" s="211">
        <v>123</v>
      </c>
      <c r="C17" s="211">
        <v>5</v>
      </c>
      <c r="D17" s="211">
        <v>5</v>
      </c>
      <c r="E17" s="211">
        <v>3</v>
      </c>
      <c r="F17" s="211">
        <v>3</v>
      </c>
      <c r="G17" s="211">
        <v>0</v>
      </c>
      <c r="H17" s="62"/>
      <c r="I17" s="62"/>
      <c r="J17" s="62"/>
      <c r="K17" s="62"/>
      <c r="L17" s="62"/>
      <c r="M17" s="62"/>
      <c r="N17" s="62"/>
      <c r="O17" s="62"/>
      <c r="P17" s="62"/>
      <c r="Q17" s="62"/>
    </row>
    <row r="18" spans="1:17" x14ac:dyDescent="0.2">
      <c r="A18" s="71" t="s">
        <v>37</v>
      </c>
      <c r="B18" s="213">
        <v>8439</v>
      </c>
      <c r="C18" s="213">
        <v>162</v>
      </c>
      <c r="D18" s="213">
        <v>234</v>
      </c>
      <c r="E18" s="213">
        <v>105</v>
      </c>
      <c r="F18" s="213">
        <v>49</v>
      </c>
      <c r="G18" s="213">
        <v>19</v>
      </c>
      <c r="H18" s="62"/>
      <c r="I18" s="62"/>
      <c r="J18" s="62"/>
      <c r="K18" s="62"/>
      <c r="L18" s="62"/>
      <c r="M18" s="62"/>
      <c r="N18" s="62"/>
      <c r="O18" s="62"/>
      <c r="P18" s="62"/>
      <c r="Q18" s="62"/>
    </row>
    <row r="19" spans="1:17" x14ac:dyDescent="0.2">
      <c r="A19" s="71"/>
      <c r="B19" s="295"/>
      <c r="C19" s="295"/>
      <c r="D19" s="295"/>
      <c r="E19" s="295"/>
      <c r="F19" s="295"/>
      <c r="G19" s="295"/>
      <c r="H19" s="62"/>
      <c r="I19" s="62"/>
      <c r="J19" s="62"/>
      <c r="K19" s="62"/>
      <c r="L19" s="62"/>
      <c r="M19" s="62"/>
      <c r="N19" s="62"/>
      <c r="O19" s="62"/>
      <c r="P19" s="62"/>
      <c r="Q19" s="62"/>
    </row>
    <row r="20" spans="1:17" x14ac:dyDescent="0.2">
      <c r="A20" s="71" t="s">
        <v>541</v>
      </c>
      <c r="B20" s="209">
        <v>17</v>
      </c>
      <c r="C20" s="209">
        <v>6</v>
      </c>
      <c r="D20" s="209">
        <v>5</v>
      </c>
      <c r="E20" s="209">
        <v>4</v>
      </c>
      <c r="F20" s="209">
        <v>3</v>
      </c>
      <c r="G20" s="209">
        <v>-3</v>
      </c>
      <c r="H20" s="62"/>
      <c r="I20" s="62"/>
      <c r="J20" s="62"/>
      <c r="K20" s="62"/>
      <c r="L20" s="62"/>
      <c r="M20" s="62"/>
      <c r="N20" s="62"/>
      <c r="O20" s="62"/>
      <c r="P20" s="62"/>
      <c r="Q20" s="62"/>
    </row>
    <row r="21" spans="1:17" x14ac:dyDescent="0.2">
      <c r="A21" s="71" t="s">
        <v>242</v>
      </c>
      <c r="B21" s="209">
        <v>8281</v>
      </c>
      <c r="C21" s="209">
        <v>156</v>
      </c>
      <c r="D21" s="209">
        <v>229</v>
      </c>
      <c r="E21" s="209">
        <v>99</v>
      </c>
      <c r="F21" s="209">
        <v>46</v>
      </c>
      <c r="G21" s="209">
        <v>21</v>
      </c>
      <c r="H21" s="62"/>
      <c r="I21" s="62"/>
      <c r="J21" s="62"/>
      <c r="K21" s="62"/>
      <c r="L21" s="62"/>
      <c r="M21" s="62"/>
      <c r="N21" s="62"/>
      <c r="O21" s="62"/>
      <c r="P21" s="62"/>
      <c r="Q21" s="62"/>
    </row>
    <row r="22" spans="1:17" x14ac:dyDescent="0.2">
      <c r="A22" s="71" t="s">
        <v>542</v>
      </c>
      <c r="B22" s="211">
        <v>141</v>
      </c>
      <c r="C22" s="211">
        <v>0</v>
      </c>
      <c r="D22" s="211">
        <v>0</v>
      </c>
      <c r="E22" s="211">
        <v>2</v>
      </c>
      <c r="F22" s="211">
        <v>0</v>
      </c>
      <c r="G22" s="211">
        <v>1</v>
      </c>
      <c r="H22" s="62"/>
      <c r="I22" s="62"/>
      <c r="J22" s="62"/>
      <c r="K22" s="62"/>
      <c r="L22" s="62"/>
      <c r="M22" s="62"/>
      <c r="N22" s="62"/>
      <c r="O22" s="62"/>
      <c r="P22" s="62"/>
      <c r="Q22" s="62"/>
    </row>
    <row r="23" spans="1:17" x14ac:dyDescent="0.2">
      <c r="A23" s="71"/>
      <c r="B23" s="213">
        <v>8439</v>
      </c>
      <c r="C23" s="213">
        <v>162</v>
      </c>
      <c r="D23" s="213">
        <v>234</v>
      </c>
      <c r="E23" s="213">
        <v>105</v>
      </c>
      <c r="F23" s="213">
        <v>49</v>
      </c>
      <c r="G23" s="213">
        <v>19</v>
      </c>
      <c r="H23" s="62"/>
      <c r="I23" s="62"/>
      <c r="J23" s="62"/>
      <c r="K23" s="62"/>
      <c r="L23" s="62"/>
      <c r="M23" s="62"/>
      <c r="N23" s="62"/>
      <c r="O23" s="62"/>
      <c r="P23" s="62"/>
      <c r="Q23" s="62"/>
    </row>
    <row r="24" spans="1:17" x14ac:dyDescent="0.2">
      <c r="A24" s="62"/>
      <c r="B24" s="217"/>
      <c r="C24" s="217"/>
      <c r="D24" s="217"/>
      <c r="E24" s="217"/>
      <c r="F24" s="217"/>
      <c r="G24" s="29"/>
      <c r="H24" s="62"/>
      <c r="I24" s="62"/>
      <c r="J24" s="6"/>
      <c r="K24" s="6"/>
      <c r="L24" s="6"/>
      <c r="M24" s="6"/>
      <c r="N24" s="6"/>
      <c r="O24" s="6"/>
      <c r="P24" s="62"/>
      <c r="Q24" s="62"/>
    </row>
    <row r="25" spans="1:17" x14ac:dyDescent="0.2">
      <c r="A25" s="393" t="s">
        <v>543</v>
      </c>
      <c r="B25" s="393"/>
      <c r="C25" s="393"/>
      <c r="D25" s="393"/>
      <c r="E25" s="393"/>
      <c r="F25" s="3"/>
      <c r="G25" s="3"/>
      <c r="H25" s="62"/>
      <c r="I25" s="62"/>
      <c r="J25" s="62"/>
      <c r="K25" s="62"/>
      <c r="L25" s="62"/>
      <c r="M25" s="62"/>
      <c r="N25" s="62"/>
      <c r="O25" s="62"/>
      <c r="P25" s="62"/>
      <c r="Q25" s="62"/>
    </row>
    <row r="26" spans="1:17" x14ac:dyDescent="0.2">
      <c r="A26" s="393" t="s">
        <v>544</v>
      </c>
      <c r="B26" s="393"/>
      <c r="C26" s="393"/>
      <c r="D26" s="393"/>
      <c r="E26" s="393"/>
      <c r="F26" s="3"/>
      <c r="G26" s="3"/>
      <c r="H26" s="62"/>
      <c r="I26" s="62"/>
      <c r="J26" s="62"/>
      <c r="K26" s="62"/>
      <c r="L26" s="62"/>
      <c r="M26" s="62"/>
      <c r="N26" s="62"/>
      <c r="O26" s="62"/>
      <c r="P26" s="62"/>
      <c r="Q26" s="62"/>
    </row>
    <row r="27" spans="1:17" ht="27.6" customHeight="1" x14ac:dyDescent="0.2">
      <c r="A27" s="451" t="s">
        <v>545</v>
      </c>
      <c r="B27" s="451"/>
      <c r="C27" s="451"/>
      <c r="D27" s="451"/>
      <c r="E27" s="451"/>
      <c r="F27" s="451"/>
      <c r="G27" s="451"/>
      <c r="H27" s="62"/>
      <c r="I27" s="62"/>
      <c r="J27" s="62"/>
      <c r="K27" s="62"/>
      <c r="L27" s="62"/>
      <c r="M27" s="62"/>
      <c r="N27" s="62"/>
      <c r="O27" s="62"/>
      <c r="P27" s="62"/>
      <c r="Q27" s="62"/>
    </row>
    <row r="28" spans="1:17" x14ac:dyDescent="0.2">
      <c r="A28" s="71" t="s">
        <v>546</v>
      </c>
      <c r="B28" s="71"/>
      <c r="C28" s="71"/>
      <c r="D28" s="71"/>
      <c r="E28" s="71"/>
      <c r="F28" s="71"/>
      <c r="G28" s="71"/>
      <c r="H28" s="62"/>
      <c r="I28" s="62"/>
      <c r="J28" s="62"/>
      <c r="K28" s="62"/>
      <c r="L28" s="62"/>
      <c r="M28" s="62"/>
      <c r="N28" s="62"/>
      <c r="O28" s="62"/>
      <c r="P28" s="62"/>
      <c r="Q28" s="62"/>
    </row>
    <row r="29" spans="1:17" x14ac:dyDescent="0.2">
      <c r="A29" s="71"/>
      <c r="B29" s="111"/>
      <c r="C29" s="111"/>
      <c r="D29" s="111"/>
      <c r="E29" s="111"/>
      <c r="F29" s="462">
        <v>43465</v>
      </c>
      <c r="G29" s="462"/>
      <c r="H29" s="62"/>
      <c r="I29" s="62"/>
      <c r="J29" s="62"/>
      <c r="K29" s="62"/>
      <c r="L29" s="62"/>
      <c r="M29" s="62"/>
      <c r="N29" s="62"/>
      <c r="O29" s="62"/>
      <c r="P29" s="62"/>
      <c r="Q29" s="62"/>
    </row>
    <row r="30" spans="1:17" ht="87.6" customHeight="1" x14ac:dyDescent="0.2">
      <c r="A30" s="296"/>
      <c r="B30" s="106" t="s">
        <v>547</v>
      </c>
      <c r="C30" s="297" t="s">
        <v>533</v>
      </c>
      <c r="D30" s="106" t="s">
        <v>548</v>
      </c>
      <c r="E30" s="106" t="s">
        <v>549</v>
      </c>
      <c r="F30" s="106" t="s">
        <v>550</v>
      </c>
      <c r="G30" s="297" t="s">
        <v>537</v>
      </c>
      <c r="H30" s="62"/>
      <c r="I30" s="62"/>
      <c r="J30" s="62"/>
      <c r="K30" s="62"/>
      <c r="L30" s="62"/>
      <c r="M30" s="62"/>
      <c r="N30" s="62"/>
      <c r="O30" s="62"/>
      <c r="P30" s="62"/>
      <c r="Q30" s="62"/>
    </row>
    <row r="31" spans="1:17" x14ac:dyDescent="0.2">
      <c r="A31" s="298"/>
      <c r="B31" s="75" t="s">
        <v>30</v>
      </c>
      <c r="C31" s="75" t="s">
        <v>30</v>
      </c>
      <c r="D31" s="75" t="s">
        <v>30</v>
      </c>
      <c r="E31" s="75" t="s">
        <v>30</v>
      </c>
      <c r="F31" s="75" t="s">
        <v>30</v>
      </c>
      <c r="G31" s="75" t="s">
        <v>30</v>
      </c>
      <c r="H31" s="62"/>
      <c r="I31" s="62"/>
      <c r="J31" s="62"/>
      <c r="K31" s="62"/>
      <c r="L31" s="62"/>
      <c r="M31" s="62"/>
      <c r="N31" s="62"/>
      <c r="O31" s="62"/>
      <c r="P31" s="62"/>
      <c r="Q31" s="62"/>
    </row>
    <row r="32" spans="1:17" x14ac:dyDescent="0.2">
      <c r="A32" s="111" t="s">
        <v>217</v>
      </c>
      <c r="B32" s="67"/>
      <c r="C32" s="67"/>
      <c r="D32" s="67"/>
      <c r="E32" s="67"/>
      <c r="F32" s="67"/>
      <c r="G32" s="67"/>
      <c r="H32" s="62"/>
      <c r="I32" s="62"/>
      <c r="J32" s="62"/>
      <c r="K32" s="62"/>
      <c r="L32" s="62"/>
      <c r="M32" s="62"/>
      <c r="N32" s="62"/>
      <c r="O32" s="62"/>
      <c r="P32" s="62"/>
      <c r="Q32" s="62"/>
    </row>
    <row r="33" spans="1:17" x14ac:dyDescent="0.2">
      <c r="A33" s="68" t="s">
        <v>271</v>
      </c>
      <c r="B33" s="299">
        <v>95</v>
      </c>
      <c r="C33" s="299">
        <v>2</v>
      </c>
      <c r="D33" s="299">
        <v>1</v>
      </c>
      <c r="E33" s="299">
        <v>1</v>
      </c>
      <c r="F33" s="299">
        <v>0</v>
      </c>
      <c r="G33" s="299">
        <v>-1</v>
      </c>
      <c r="H33" s="62"/>
      <c r="I33" s="62"/>
      <c r="J33" s="62"/>
      <c r="K33" s="62"/>
      <c r="L33" s="62"/>
      <c r="M33" s="62"/>
      <c r="N33" s="62"/>
      <c r="O33" s="62"/>
      <c r="P33" s="62"/>
      <c r="Q33" s="62"/>
    </row>
    <row r="34" spans="1:17" x14ac:dyDescent="0.2">
      <c r="A34" s="71" t="s">
        <v>274</v>
      </c>
      <c r="B34" s="300">
        <v>497</v>
      </c>
      <c r="C34" s="300">
        <v>2</v>
      </c>
      <c r="D34" s="300">
        <v>0</v>
      </c>
      <c r="E34" s="300">
        <v>5</v>
      </c>
      <c r="F34" s="300">
        <v>0</v>
      </c>
      <c r="G34" s="300">
        <v>3</v>
      </c>
    </row>
    <row r="35" spans="1:17" x14ac:dyDescent="0.2">
      <c r="A35" s="71" t="s">
        <v>277</v>
      </c>
      <c r="B35" s="300">
        <v>352</v>
      </c>
      <c r="C35" s="300">
        <v>10</v>
      </c>
      <c r="D35" s="300">
        <v>3</v>
      </c>
      <c r="E35" s="300">
        <v>11</v>
      </c>
      <c r="F35" s="300">
        <v>2</v>
      </c>
      <c r="G35" s="300">
        <v>12</v>
      </c>
    </row>
    <row r="36" spans="1:17" x14ac:dyDescent="0.2">
      <c r="A36" s="71" t="s">
        <v>538</v>
      </c>
      <c r="B36" s="300">
        <v>1741</v>
      </c>
      <c r="C36" s="300">
        <v>59</v>
      </c>
      <c r="D36" s="300">
        <v>59</v>
      </c>
      <c r="E36" s="300">
        <v>40</v>
      </c>
      <c r="F36" s="300">
        <v>30</v>
      </c>
      <c r="G36" s="300">
        <v>0</v>
      </c>
    </row>
    <row r="37" spans="1:17" x14ac:dyDescent="0.2">
      <c r="A37" s="71" t="s">
        <v>273</v>
      </c>
      <c r="B37" s="300">
        <v>1293</v>
      </c>
      <c r="C37" s="300">
        <v>13</v>
      </c>
      <c r="D37" s="300">
        <v>22</v>
      </c>
      <c r="E37" s="300">
        <v>17</v>
      </c>
      <c r="F37" s="300">
        <v>8</v>
      </c>
      <c r="G37" s="300">
        <v>-1</v>
      </c>
    </row>
    <row r="38" spans="1:17" x14ac:dyDescent="0.2">
      <c r="A38" s="71" t="s">
        <v>359</v>
      </c>
      <c r="B38" s="300">
        <v>389</v>
      </c>
      <c r="C38" s="300">
        <v>0</v>
      </c>
      <c r="D38" s="300">
        <v>0</v>
      </c>
      <c r="E38" s="300">
        <v>2</v>
      </c>
      <c r="F38" s="300">
        <v>0</v>
      </c>
      <c r="G38" s="300">
        <v>0</v>
      </c>
    </row>
    <row r="39" spans="1:17" x14ac:dyDescent="0.2">
      <c r="A39" s="71" t="s">
        <v>275</v>
      </c>
      <c r="B39" s="300">
        <v>196</v>
      </c>
      <c r="C39" s="300">
        <v>1</v>
      </c>
      <c r="D39" s="300">
        <v>0</v>
      </c>
      <c r="E39" s="300">
        <v>3</v>
      </c>
      <c r="F39" s="300">
        <v>0</v>
      </c>
      <c r="G39" s="300">
        <v>6</v>
      </c>
    </row>
    <row r="40" spans="1:17" x14ac:dyDescent="0.2">
      <c r="A40" s="71" t="s">
        <v>360</v>
      </c>
      <c r="B40" s="300">
        <v>1598</v>
      </c>
      <c r="C40" s="300">
        <v>8</v>
      </c>
      <c r="D40" s="300">
        <v>10</v>
      </c>
      <c r="E40" s="300">
        <v>20</v>
      </c>
      <c r="F40" s="300">
        <v>4</v>
      </c>
      <c r="G40" s="300">
        <v>4</v>
      </c>
    </row>
    <row r="41" spans="1:17" x14ac:dyDescent="0.2">
      <c r="A41" s="71" t="s">
        <v>551</v>
      </c>
      <c r="B41" s="300">
        <v>1335</v>
      </c>
      <c r="C41" s="300">
        <v>91</v>
      </c>
      <c r="D41" s="300">
        <v>136</v>
      </c>
      <c r="E41" s="300">
        <v>27</v>
      </c>
      <c r="F41" s="300">
        <v>24</v>
      </c>
      <c r="G41" s="300">
        <v>-2</v>
      </c>
    </row>
    <row r="42" spans="1:17" x14ac:dyDescent="0.2">
      <c r="A42" s="71" t="s">
        <v>552</v>
      </c>
      <c r="B42" s="301">
        <v>136</v>
      </c>
      <c r="C42" s="301">
        <v>8</v>
      </c>
      <c r="D42" s="301">
        <v>6</v>
      </c>
      <c r="E42" s="301">
        <v>6</v>
      </c>
      <c r="F42" s="301">
        <v>4</v>
      </c>
      <c r="G42" s="301">
        <v>1</v>
      </c>
    </row>
    <row r="43" spans="1:17" x14ac:dyDescent="0.2">
      <c r="A43" s="71" t="s">
        <v>37</v>
      </c>
      <c r="B43" s="302">
        <v>7632</v>
      </c>
      <c r="C43" s="302">
        <v>194</v>
      </c>
      <c r="D43" s="302">
        <v>237</v>
      </c>
      <c r="E43" s="302">
        <v>132</v>
      </c>
      <c r="F43" s="302">
        <v>72</v>
      </c>
      <c r="G43" s="302">
        <v>22</v>
      </c>
    </row>
    <row r="44" spans="1:17" x14ac:dyDescent="0.2">
      <c r="A44" s="71"/>
      <c r="B44" s="303"/>
      <c r="C44" s="303"/>
      <c r="D44" s="303"/>
      <c r="E44" s="303"/>
      <c r="F44" s="303"/>
      <c r="G44" s="303"/>
    </row>
    <row r="45" spans="1:17" x14ac:dyDescent="0.2">
      <c r="A45" s="71" t="s">
        <v>541</v>
      </c>
      <c r="B45" s="300">
        <v>25</v>
      </c>
      <c r="C45" s="300">
        <v>11</v>
      </c>
      <c r="D45" s="300">
        <v>9</v>
      </c>
      <c r="E45" s="300">
        <v>7</v>
      </c>
      <c r="F45" s="300">
        <v>6</v>
      </c>
      <c r="G45" s="300">
        <v>0</v>
      </c>
    </row>
    <row r="46" spans="1:17" x14ac:dyDescent="0.2">
      <c r="A46" s="71" t="s">
        <v>242</v>
      </c>
      <c r="B46" s="300">
        <v>7408</v>
      </c>
      <c r="C46" s="300">
        <v>183</v>
      </c>
      <c r="D46" s="300">
        <v>228</v>
      </c>
      <c r="E46" s="300">
        <v>124</v>
      </c>
      <c r="F46" s="300">
        <v>66</v>
      </c>
      <c r="G46" s="300">
        <v>22</v>
      </c>
    </row>
    <row r="47" spans="1:17" x14ac:dyDescent="0.2">
      <c r="A47" s="71" t="s">
        <v>542</v>
      </c>
      <c r="B47" s="301">
        <v>199</v>
      </c>
      <c r="C47" s="301">
        <v>0</v>
      </c>
      <c r="D47" s="301">
        <v>0</v>
      </c>
      <c r="E47" s="301">
        <v>1</v>
      </c>
      <c r="F47" s="301">
        <v>0</v>
      </c>
      <c r="G47" s="301">
        <v>0</v>
      </c>
    </row>
    <row r="48" spans="1:17" x14ac:dyDescent="0.2">
      <c r="A48" s="71"/>
      <c r="B48" s="302">
        <v>7632</v>
      </c>
      <c r="C48" s="302">
        <v>194</v>
      </c>
      <c r="D48" s="302">
        <v>237</v>
      </c>
      <c r="E48" s="302">
        <v>132</v>
      </c>
      <c r="F48" s="302">
        <v>72</v>
      </c>
      <c r="G48" s="302">
        <v>22</v>
      </c>
    </row>
    <row r="49" spans="1:7" x14ac:dyDescent="0.2">
      <c r="A49" s="62"/>
      <c r="B49" s="29"/>
      <c r="C49" s="29"/>
      <c r="D49" s="29"/>
      <c r="E49" s="29"/>
      <c r="F49" s="29"/>
      <c r="G49" s="29"/>
    </row>
    <row r="50" spans="1:7" x14ac:dyDescent="0.2">
      <c r="A50" s="393" t="s">
        <v>543</v>
      </c>
      <c r="B50" s="393"/>
      <c r="C50" s="393"/>
      <c r="D50" s="393"/>
      <c r="E50" s="393"/>
      <c r="F50" s="3"/>
      <c r="G50" s="3"/>
    </row>
    <row r="51" spans="1:7" ht="15.75" customHeight="1" x14ac:dyDescent="0.2">
      <c r="A51" s="393" t="s">
        <v>544</v>
      </c>
      <c r="B51" s="393"/>
      <c r="C51" s="393"/>
      <c r="D51" s="393"/>
      <c r="E51" s="393"/>
      <c r="F51" s="3"/>
      <c r="G51" s="3"/>
    </row>
    <row r="52" spans="1:7" ht="27.6" customHeight="1" x14ac:dyDescent="0.2">
      <c r="A52" s="451" t="s">
        <v>545</v>
      </c>
      <c r="B52" s="451"/>
      <c r="C52" s="451"/>
      <c r="D52" s="451"/>
      <c r="E52" s="451"/>
      <c r="F52" s="451"/>
      <c r="G52" s="451"/>
    </row>
    <row r="53" spans="1:7" x14ac:dyDescent="0.2">
      <c r="A53" s="71" t="s">
        <v>546</v>
      </c>
      <c r="B53" s="71"/>
      <c r="C53" s="71"/>
      <c r="D53" s="71"/>
      <c r="E53" s="71"/>
      <c r="F53" s="71"/>
      <c r="G53" s="71"/>
    </row>
  </sheetData>
  <mergeCells count="10">
    <mergeCell ref="A2:G2"/>
    <mergeCell ref="A3:G3"/>
    <mergeCell ref="F4:G4"/>
    <mergeCell ref="A25:E25"/>
    <mergeCell ref="A26:E26"/>
    <mergeCell ref="A27:G27"/>
    <mergeCell ref="F29:G29"/>
    <mergeCell ref="A50:E50"/>
    <mergeCell ref="A51:E51"/>
    <mergeCell ref="A52:G52"/>
  </mergeCells>
  <hyperlinks>
    <hyperlink ref="A1" location="'Table of contents'!A1" display="Index"/>
  </hyperlinks>
  <pageMargins left="0.75" right="0.75" top="1" bottom="1" header="0.5" footer="0.5"/>
  <pageSetup paperSize="9" scale="79" orientation="portrait" r:id="rId1"/>
  <colBreaks count="1" manualBreakCount="1">
    <brk id="7"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ColWidth="13.7109375" defaultRowHeight="12.75" x14ac:dyDescent="0.2"/>
  <cols>
    <col min="1" max="1" width="31.42578125" style="316" customWidth="1"/>
    <col min="2" max="2" width="23.7109375" style="316" bestFit="1" customWidth="1"/>
    <col min="3" max="3" width="20.85546875" style="316" customWidth="1"/>
    <col min="4" max="4" width="25.7109375" style="316" bestFit="1" customWidth="1"/>
    <col min="5" max="5" width="34.7109375" style="316" bestFit="1" customWidth="1"/>
    <col min="6" max="6" width="32.42578125" style="316" bestFit="1" customWidth="1"/>
    <col min="7" max="16384" width="13.7109375" style="316"/>
  </cols>
  <sheetData>
    <row r="1" spans="1:7" s="324" customFormat="1" x14ac:dyDescent="0.2">
      <c r="A1" s="330" t="s">
        <v>573</v>
      </c>
    </row>
    <row r="2" spans="1:7" ht="13.5" x14ac:dyDescent="0.25">
      <c r="A2" s="394" t="s">
        <v>554</v>
      </c>
      <c r="B2" s="395"/>
      <c r="C2" s="395"/>
      <c r="D2" s="395"/>
      <c r="E2" s="395"/>
      <c r="F2" s="395"/>
      <c r="G2" s="395"/>
    </row>
    <row r="3" spans="1:7" x14ac:dyDescent="0.2">
      <c r="A3" s="466" t="s">
        <v>602</v>
      </c>
      <c r="B3" s="466"/>
      <c r="C3" s="466"/>
      <c r="D3" s="466"/>
      <c r="E3" s="466"/>
      <c r="F3" s="466"/>
    </row>
    <row r="4" spans="1:7" s="384" customFormat="1" ht="27.75" customHeight="1" x14ac:dyDescent="0.2">
      <c r="A4" s="466"/>
      <c r="B4" s="466"/>
      <c r="C4" s="466"/>
      <c r="D4" s="466"/>
      <c r="E4" s="466"/>
      <c r="F4" s="466"/>
    </row>
    <row r="5" spans="1:7" s="385" customFormat="1" x14ac:dyDescent="0.2">
      <c r="A5" s="386"/>
      <c r="B5" s="386"/>
      <c r="C5" s="386"/>
      <c r="D5" s="386"/>
      <c r="E5" s="386"/>
      <c r="F5" s="386"/>
    </row>
    <row r="6" spans="1:7" s="385" customFormat="1" ht="27.75" customHeight="1" x14ac:dyDescent="0.2">
      <c r="A6" s="467" t="s">
        <v>603</v>
      </c>
      <c r="B6" s="467"/>
      <c r="C6" s="467"/>
      <c r="D6" s="467"/>
      <c r="E6" s="467"/>
      <c r="F6" s="467"/>
    </row>
    <row r="7" spans="1:7" s="385" customFormat="1" ht="27.75" customHeight="1" x14ac:dyDescent="0.2">
      <c r="A7" s="386"/>
      <c r="B7" s="386"/>
      <c r="C7" s="386"/>
      <c r="D7" s="386"/>
      <c r="E7" s="386"/>
      <c r="F7" s="386"/>
    </row>
    <row r="8" spans="1:7" ht="15" x14ac:dyDescent="0.25">
      <c r="A8" s="396"/>
      <c r="B8" s="464"/>
      <c r="C8" s="464"/>
      <c r="D8" s="376"/>
      <c r="F8" s="379">
        <v>43830</v>
      </c>
      <c r="G8" s="321"/>
    </row>
    <row r="9" spans="1:7" ht="22.5" customHeight="1" x14ac:dyDescent="0.25">
      <c r="A9" s="376"/>
      <c r="B9" s="390" t="s">
        <v>555</v>
      </c>
      <c r="C9" s="465" t="s">
        <v>556</v>
      </c>
      <c r="D9" s="465"/>
      <c r="E9" s="465"/>
      <c r="F9" s="465"/>
      <c r="G9" s="377"/>
    </row>
    <row r="10" spans="1:7" ht="21" customHeight="1" x14ac:dyDescent="0.2">
      <c r="A10" s="376"/>
      <c r="B10" s="389"/>
      <c r="C10" s="392"/>
      <c r="D10" s="390" t="s">
        <v>557</v>
      </c>
      <c r="E10" s="390" t="s">
        <v>558</v>
      </c>
      <c r="F10" s="391" t="s">
        <v>559</v>
      </c>
      <c r="G10" s="370"/>
    </row>
    <row r="11" spans="1:7" x14ac:dyDescent="0.2">
      <c r="A11" s="381" t="s">
        <v>217</v>
      </c>
      <c r="B11" s="382" t="s">
        <v>30</v>
      </c>
      <c r="C11" s="382" t="s">
        <v>30</v>
      </c>
      <c r="D11" s="382" t="s">
        <v>30</v>
      </c>
      <c r="E11" s="382" t="s">
        <v>30</v>
      </c>
      <c r="F11" s="382" t="s">
        <v>30</v>
      </c>
      <c r="G11" s="378"/>
    </row>
    <row r="12" spans="1:7" x14ac:dyDescent="0.2">
      <c r="A12" s="317" t="s">
        <v>410</v>
      </c>
      <c r="B12" s="383">
        <v>8010</v>
      </c>
      <c r="C12" s="383">
        <v>5120</v>
      </c>
      <c r="D12" s="383">
        <v>5115</v>
      </c>
      <c r="E12" s="383">
        <v>5</v>
      </c>
      <c r="F12" s="383">
        <v>0</v>
      </c>
      <c r="G12" s="378"/>
    </row>
    <row r="13" spans="1:7" x14ac:dyDescent="0.2">
      <c r="A13" s="317" t="s">
        <v>560</v>
      </c>
      <c r="B13" s="380">
        <v>0</v>
      </c>
      <c r="C13" s="380">
        <v>0</v>
      </c>
      <c r="D13" s="380">
        <v>0</v>
      </c>
      <c r="E13" s="380">
        <v>0</v>
      </c>
      <c r="F13" s="387"/>
      <c r="G13" s="319"/>
    </row>
    <row r="14" spans="1:7" x14ac:dyDescent="0.2">
      <c r="A14" s="234" t="s">
        <v>245</v>
      </c>
      <c r="B14" s="383">
        <v>8010</v>
      </c>
      <c r="C14" s="383">
        <v>5120</v>
      </c>
      <c r="D14" s="383">
        <v>5115</v>
      </c>
      <c r="E14" s="383">
        <v>5</v>
      </c>
      <c r="F14" s="383">
        <v>0</v>
      </c>
      <c r="G14" s="319"/>
    </row>
    <row r="15" spans="1:7" x14ac:dyDescent="0.2">
      <c r="A15" s="320"/>
      <c r="B15" s="380"/>
      <c r="C15" s="380"/>
      <c r="D15" s="380"/>
      <c r="E15" s="380"/>
      <c r="F15" s="380"/>
      <c r="G15" s="318"/>
    </row>
    <row r="16" spans="1:7" x14ac:dyDescent="0.2">
      <c r="A16" s="317" t="s">
        <v>561</v>
      </c>
      <c r="B16" s="380">
        <v>109</v>
      </c>
      <c r="C16" s="380">
        <v>118</v>
      </c>
      <c r="D16" s="380">
        <v>118</v>
      </c>
      <c r="E16" s="380">
        <v>0</v>
      </c>
      <c r="F16" s="380">
        <v>0</v>
      </c>
      <c r="G16" s="319"/>
    </row>
    <row r="17" spans="1:7" x14ac:dyDescent="0.2">
      <c r="A17" s="317" t="s">
        <v>562</v>
      </c>
      <c r="B17" s="380">
        <v>109</v>
      </c>
      <c r="C17" s="380">
        <v>118</v>
      </c>
      <c r="D17" s="387"/>
      <c r="E17" s="387"/>
      <c r="F17" s="387"/>
      <c r="G17" s="318"/>
    </row>
    <row r="18" spans="1:7" x14ac:dyDescent="0.2">
      <c r="A18" s="319"/>
      <c r="B18" s="322"/>
      <c r="C18" s="318"/>
      <c r="D18" s="318"/>
      <c r="E18" s="319"/>
      <c r="F18" s="319"/>
      <c r="G18" s="319"/>
    </row>
    <row r="22" spans="1:7" x14ac:dyDescent="0.2">
      <c r="G22" s="62"/>
    </row>
    <row r="23" spans="1:7" x14ac:dyDescent="0.2">
      <c r="A23" s="62"/>
      <c r="B23" s="62"/>
      <c r="C23" s="62"/>
      <c r="D23" s="62"/>
      <c r="E23" s="62"/>
      <c r="F23" s="62"/>
      <c r="G23" s="62"/>
    </row>
    <row r="24" spans="1:7" x14ac:dyDescent="0.2">
      <c r="A24" s="62"/>
      <c r="B24" s="62"/>
      <c r="C24" s="62"/>
      <c r="D24" s="62"/>
      <c r="E24" s="62"/>
      <c r="F24" s="62"/>
      <c r="G24" s="62"/>
    </row>
    <row r="25" spans="1:7" x14ac:dyDescent="0.2">
      <c r="A25" s="62"/>
      <c r="B25" s="62"/>
      <c r="C25" s="62"/>
      <c r="D25" s="62"/>
      <c r="E25" s="62"/>
      <c r="F25" s="62"/>
      <c r="G25" s="62"/>
    </row>
    <row r="26" spans="1:7" x14ac:dyDescent="0.2">
      <c r="A26" s="62"/>
      <c r="B26" s="319"/>
      <c r="C26" s="319"/>
      <c r="D26" s="319"/>
      <c r="E26" s="318"/>
      <c r="F26" s="318"/>
      <c r="G26" s="318"/>
    </row>
    <row r="27" spans="1:7" x14ac:dyDescent="0.2">
      <c r="A27" s="62"/>
      <c r="B27" s="319"/>
      <c r="C27" s="319"/>
      <c r="D27" s="319"/>
      <c r="E27" s="319"/>
      <c r="F27" s="319"/>
      <c r="G27" s="319"/>
    </row>
    <row r="28" spans="1:7" x14ac:dyDescent="0.2">
      <c r="A28" s="62"/>
      <c r="B28" s="319"/>
      <c r="C28" s="319"/>
      <c r="D28" s="319"/>
      <c r="E28" s="319"/>
      <c r="F28" s="319"/>
      <c r="G28" s="319"/>
    </row>
    <row r="29" spans="1:7" x14ac:dyDescent="0.2">
      <c r="A29" s="62"/>
      <c r="B29" s="319"/>
      <c r="C29" s="319"/>
      <c r="D29" s="319"/>
      <c r="E29" s="319"/>
      <c r="F29" s="319"/>
      <c r="G29" s="319"/>
    </row>
    <row r="30" spans="1:7" x14ac:dyDescent="0.2">
      <c r="A30" s="319"/>
      <c r="B30" s="319"/>
      <c r="C30" s="318"/>
      <c r="D30" s="318"/>
      <c r="E30" s="318"/>
      <c r="F30" s="318"/>
      <c r="G30" s="319"/>
    </row>
    <row r="31" spans="1:7" x14ac:dyDescent="0.2">
      <c r="A31" s="319"/>
      <c r="B31" s="319"/>
      <c r="C31" s="318"/>
      <c r="D31" s="319"/>
      <c r="E31" s="319"/>
      <c r="F31" s="319"/>
      <c r="G31" s="318"/>
    </row>
    <row r="32" spans="1:7" x14ac:dyDescent="0.2">
      <c r="A32" s="319"/>
      <c r="B32" s="319"/>
      <c r="C32" s="318"/>
      <c r="D32" s="318"/>
      <c r="E32" s="318"/>
      <c r="F32" s="318"/>
      <c r="G32" s="319"/>
    </row>
    <row r="33" spans="1:7" x14ac:dyDescent="0.2">
      <c r="A33" s="319"/>
      <c r="B33" s="319"/>
      <c r="C33" s="318"/>
      <c r="D33" s="318"/>
      <c r="E33" s="318"/>
      <c r="F33" s="318"/>
      <c r="G33" s="318"/>
    </row>
    <row r="34" spans="1:7" x14ac:dyDescent="0.2">
      <c r="A34" s="319"/>
      <c r="B34" s="319"/>
      <c r="C34" s="318"/>
      <c r="D34" s="318"/>
      <c r="E34" s="319"/>
      <c r="F34" s="319"/>
      <c r="G34" s="319"/>
    </row>
  </sheetData>
  <mergeCells count="5">
    <mergeCell ref="A2:G2"/>
    <mergeCell ref="A8:C8"/>
    <mergeCell ref="C9:F9"/>
    <mergeCell ref="A3:F4"/>
    <mergeCell ref="A6:F6"/>
  </mergeCells>
  <hyperlinks>
    <hyperlink ref="A1" location="'Table of contents'!A1" display="Index"/>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showRuler="0" zoomScaleNormal="100" workbookViewId="0">
      <selection activeCell="C26" sqref="C26"/>
    </sheetView>
  </sheetViews>
  <sheetFormatPr defaultColWidth="13.7109375" defaultRowHeight="12.75" x14ac:dyDescent="0.2"/>
  <cols>
    <col min="1" max="1" width="61.140625" customWidth="1"/>
  </cols>
  <sheetData>
    <row r="1" spans="1:7" s="324" customFormat="1" x14ac:dyDescent="0.2">
      <c r="A1" s="330" t="s">
        <v>573</v>
      </c>
    </row>
    <row r="2" spans="1:7" ht="13.5" customHeight="1" x14ac:dyDescent="0.25">
      <c r="A2" s="394" t="s">
        <v>2</v>
      </c>
      <c r="B2" s="395"/>
      <c r="C2" s="395"/>
      <c r="D2" s="395"/>
      <c r="E2" s="395"/>
      <c r="F2" s="395"/>
      <c r="G2" s="395"/>
    </row>
    <row r="3" spans="1:7" ht="22.5" customHeight="1" x14ac:dyDescent="0.2">
      <c r="A3" s="396" t="s">
        <v>50</v>
      </c>
      <c r="B3" s="396"/>
      <c r="C3" s="396"/>
      <c r="D3" s="395"/>
      <c r="E3" s="395"/>
      <c r="F3" s="341"/>
      <c r="G3" s="341"/>
    </row>
    <row r="4" spans="1:7" x14ac:dyDescent="0.2">
      <c r="A4" s="342"/>
      <c r="B4" s="400" t="s">
        <v>37</v>
      </c>
      <c r="C4" s="400"/>
      <c r="D4" s="341"/>
      <c r="E4" s="341"/>
      <c r="F4" s="341"/>
      <c r="G4" s="341"/>
    </row>
    <row r="5" spans="1:7" x14ac:dyDescent="0.2">
      <c r="A5" s="339"/>
      <c r="B5" s="398" t="s">
        <v>29</v>
      </c>
      <c r="C5" s="398"/>
      <c r="D5" s="341"/>
      <c r="E5" s="341"/>
      <c r="F5" s="341"/>
      <c r="G5" s="341"/>
    </row>
    <row r="6" spans="1:7" x14ac:dyDescent="0.2">
      <c r="A6" s="339"/>
      <c r="B6" s="8">
        <v>2019</v>
      </c>
      <c r="C6" s="9">
        <v>2018</v>
      </c>
      <c r="D6" s="341"/>
      <c r="E6" s="341"/>
      <c r="F6" s="341"/>
      <c r="G6" s="341"/>
    </row>
    <row r="7" spans="1:7" x14ac:dyDescent="0.2">
      <c r="A7" s="352" t="s">
        <v>51</v>
      </c>
      <c r="B7" s="80" t="s">
        <v>52</v>
      </c>
      <c r="C7" s="82" t="s">
        <v>52</v>
      </c>
      <c r="D7" s="341"/>
      <c r="E7" s="341"/>
      <c r="F7" s="341"/>
      <c r="G7" s="341"/>
    </row>
    <row r="8" spans="1:7" x14ac:dyDescent="0.2">
      <c r="A8" s="345" t="s">
        <v>588</v>
      </c>
      <c r="B8" s="14">
        <v>1948</v>
      </c>
      <c r="C8" s="15">
        <v>1915</v>
      </c>
      <c r="D8" s="341"/>
      <c r="E8" s="341"/>
      <c r="F8" s="341"/>
      <c r="G8" s="341"/>
    </row>
    <row r="9" spans="1:7" x14ac:dyDescent="0.2">
      <c r="A9" s="339"/>
      <c r="B9" s="344"/>
      <c r="C9" s="339"/>
      <c r="D9" s="341"/>
      <c r="E9" s="341"/>
      <c r="F9" s="341"/>
      <c r="G9" s="341"/>
    </row>
    <row r="10" spans="1:7" x14ac:dyDescent="0.2">
      <c r="A10" s="339" t="s">
        <v>53</v>
      </c>
      <c r="B10" s="344"/>
      <c r="C10" s="339"/>
      <c r="D10" s="341"/>
      <c r="E10" s="341"/>
      <c r="F10" s="341"/>
      <c r="G10" s="341"/>
    </row>
    <row r="11" spans="1:7" x14ac:dyDescent="0.2">
      <c r="A11" s="339" t="s">
        <v>589</v>
      </c>
      <c r="B11" s="138">
        <v>-40</v>
      </c>
      <c r="C11" s="153">
        <v>-37</v>
      </c>
      <c r="D11" s="341"/>
      <c r="E11" s="341"/>
      <c r="F11" s="341"/>
      <c r="G11" s="341"/>
    </row>
    <row r="12" spans="1:7" x14ac:dyDescent="0.2">
      <c r="A12" s="339" t="s">
        <v>590</v>
      </c>
      <c r="B12" s="138">
        <v>-15</v>
      </c>
      <c r="C12" s="153">
        <v>0</v>
      </c>
      <c r="D12" s="341"/>
      <c r="E12" s="341"/>
      <c r="F12" s="341"/>
      <c r="G12" s="341"/>
    </row>
    <row r="13" spans="1:7" x14ac:dyDescent="0.2">
      <c r="A13" s="339" t="s">
        <v>591</v>
      </c>
      <c r="B13" s="138">
        <v>29</v>
      </c>
      <c r="C13" s="153">
        <v>21</v>
      </c>
      <c r="D13" s="341"/>
      <c r="E13" s="341"/>
      <c r="F13" s="341"/>
      <c r="G13" s="341"/>
    </row>
    <row r="14" spans="1:7" x14ac:dyDescent="0.2">
      <c r="A14" s="339" t="s">
        <v>592</v>
      </c>
      <c r="B14" s="138">
        <v>-150</v>
      </c>
      <c r="C14" s="153">
        <v>-335</v>
      </c>
      <c r="D14" s="341"/>
      <c r="E14" s="341"/>
      <c r="F14" s="341"/>
      <c r="G14" s="341"/>
    </row>
    <row r="15" spans="1:7" x14ac:dyDescent="0.2">
      <c r="A15" s="339" t="s">
        <v>593</v>
      </c>
      <c r="B15" s="138">
        <v>-134</v>
      </c>
      <c r="C15" s="153">
        <v>-127</v>
      </c>
      <c r="D15" s="341"/>
      <c r="E15" s="341"/>
      <c r="F15" s="341"/>
      <c r="G15" s="341"/>
    </row>
    <row r="16" spans="1:7" x14ac:dyDescent="0.2">
      <c r="A16" s="339" t="s">
        <v>594</v>
      </c>
      <c r="B16" s="138">
        <v>-4</v>
      </c>
      <c r="C16" s="153">
        <v>-6</v>
      </c>
      <c r="D16" s="341"/>
      <c r="E16" s="341"/>
      <c r="F16" s="341"/>
      <c r="G16" s="341"/>
    </row>
    <row r="17" spans="1:7" x14ac:dyDescent="0.2">
      <c r="A17" s="346" t="s">
        <v>54</v>
      </c>
      <c r="B17" s="139">
        <v>-21</v>
      </c>
      <c r="C17" s="154">
        <v>-22</v>
      </c>
      <c r="D17" s="341"/>
      <c r="E17" s="341"/>
      <c r="F17" s="341"/>
      <c r="G17" s="341"/>
    </row>
    <row r="18" spans="1:7" x14ac:dyDescent="0.2">
      <c r="A18" s="345" t="s">
        <v>55</v>
      </c>
      <c r="B18" s="156">
        <v>1613</v>
      </c>
      <c r="C18" s="157">
        <v>1409</v>
      </c>
      <c r="D18" s="341"/>
      <c r="E18" s="341"/>
      <c r="F18" s="341"/>
      <c r="G18" s="341"/>
    </row>
    <row r="19" spans="1:7" x14ac:dyDescent="0.2">
      <c r="A19" s="344"/>
      <c r="B19" s="35"/>
      <c r="C19" s="36"/>
      <c r="D19" s="341"/>
      <c r="E19" s="341"/>
      <c r="F19" s="341"/>
      <c r="G19" s="341"/>
    </row>
    <row r="20" spans="1:7" x14ac:dyDescent="0.2">
      <c r="A20" s="344" t="s">
        <v>56</v>
      </c>
      <c r="B20" s="22">
        <v>1613</v>
      </c>
      <c r="C20" s="23">
        <v>1409</v>
      </c>
      <c r="D20" s="341"/>
      <c r="E20" s="341"/>
      <c r="F20" s="341"/>
      <c r="G20" s="341"/>
    </row>
    <row r="21" spans="1:7" x14ac:dyDescent="0.2">
      <c r="A21" s="344" t="s">
        <v>57</v>
      </c>
      <c r="B21" s="156">
        <v>1613</v>
      </c>
      <c r="C21" s="157">
        <v>1409</v>
      </c>
      <c r="D21" s="341"/>
      <c r="E21" s="341"/>
      <c r="F21" s="341"/>
      <c r="G21" s="341"/>
    </row>
    <row r="22" spans="1:7" x14ac:dyDescent="0.2">
      <c r="A22" s="341"/>
      <c r="B22" s="150"/>
      <c r="C22" s="150"/>
      <c r="D22" s="341"/>
      <c r="E22" s="341"/>
      <c r="F22" s="341"/>
      <c r="G22" s="341"/>
    </row>
    <row r="23" spans="1:7" ht="12.75" customHeight="1" x14ac:dyDescent="0.2">
      <c r="A23" s="393" t="s">
        <v>595</v>
      </c>
      <c r="B23" s="399"/>
      <c r="C23" s="399"/>
      <c r="D23" s="361"/>
      <c r="E23" s="341"/>
      <c r="F23" s="341"/>
      <c r="G23" s="341"/>
    </row>
    <row r="24" spans="1:7" x14ac:dyDescent="0.2">
      <c r="A24" s="393" t="s">
        <v>596</v>
      </c>
      <c r="B24" s="399"/>
      <c r="C24" s="399"/>
      <c r="D24" s="361"/>
      <c r="E24" s="341"/>
      <c r="F24" s="341"/>
      <c r="G24" s="341"/>
    </row>
    <row r="25" spans="1:7" x14ac:dyDescent="0.2">
      <c r="A25" s="393" t="s">
        <v>597</v>
      </c>
      <c r="B25" s="399"/>
      <c r="C25" s="399"/>
      <c r="D25" s="361"/>
      <c r="E25" s="341"/>
      <c r="F25" s="341"/>
      <c r="G25" s="341"/>
    </row>
    <row r="26" spans="1:7" x14ac:dyDescent="0.2">
      <c r="A26" s="339" t="s">
        <v>598</v>
      </c>
      <c r="B26" s="361"/>
      <c r="C26" s="361"/>
      <c r="D26" s="361"/>
      <c r="E26" s="341"/>
      <c r="F26" s="341"/>
      <c r="G26" s="341"/>
    </row>
    <row r="27" spans="1:7" x14ac:dyDescent="0.2">
      <c r="A27" s="393" t="s">
        <v>599</v>
      </c>
      <c r="B27" s="399"/>
      <c r="C27" s="399"/>
      <c r="D27" s="361"/>
      <c r="E27" s="341"/>
      <c r="F27" s="341"/>
      <c r="G27" s="341"/>
    </row>
    <row r="28" spans="1:7" ht="15.75" customHeight="1" x14ac:dyDescent="0.2">
      <c r="A28" s="393" t="s">
        <v>58</v>
      </c>
      <c r="B28" s="399"/>
      <c r="C28" s="399"/>
      <c r="D28" s="399"/>
      <c r="E28" s="341"/>
      <c r="F28" s="341"/>
      <c r="G28" s="341"/>
    </row>
    <row r="29" spans="1:7" x14ac:dyDescent="0.2">
      <c r="A29" s="393" t="s">
        <v>600</v>
      </c>
      <c r="B29" s="399"/>
      <c r="C29" s="399"/>
      <c r="D29" s="399"/>
      <c r="E29" s="341"/>
      <c r="F29" s="341"/>
      <c r="G29" s="341"/>
    </row>
    <row r="30" spans="1:7" x14ac:dyDescent="0.2">
      <c r="A30" s="393"/>
      <c r="B30" s="395"/>
      <c r="C30" s="395"/>
    </row>
  </sheetData>
  <mergeCells count="11">
    <mergeCell ref="A2:G2"/>
    <mergeCell ref="A3:E3"/>
    <mergeCell ref="B5:C5"/>
    <mergeCell ref="B4:C4"/>
    <mergeCell ref="A24:C24"/>
    <mergeCell ref="A23:C23"/>
    <mergeCell ref="A25:C25"/>
    <mergeCell ref="A29:D29"/>
    <mergeCell ref="A27:C27"/>
    <mergeCell ref="A28:D28"/>
    <mergeCell ref="A30:C30"/>
  </mergeCells>
  <hyperlinks>
    <hyperlink ref="A1" location="'Table of contents'!A1" display="Index"/>
  </hyperlinks>
  <pageMargins left="0.75" right="0.75" top="1" bottom="1" header="0.5" footer="0.5"/>
  <pageSetup paperSize="9" scale="75" orientation="portrait" r:id="rId1"/>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showGridLines="0" showRuler="0" zoomScaleNormal="100" workbookViewId="0"/>
  </sheetViews>
  <sheetFormatPr defaultColWidth="13.7109375" defaultRowHeight="12.75" x14ac:dyDescent="0.2"/>
  <cols>
    <col min="1" max="1" width="61.140625" customWidth="1"/>
  </cols>
  <sheetData>
    <row r="1" spans="1:7" s="324" customFormat="1" x14ac:dyDescent="0.2">
      <c r="A1" s="330" t="s">
        <v>573</v>
      </c>
    </row>
    <row r="2" spans="1:7" ht="13.5" x14ac:dyDescent="0.25">
      <c r="A2" s="394" t="s">
        <v>3</v>
      </c>
      <c r="B2" s="395"/>
      <c r="C2" s="395"/>
      <c r="D2" s="395"/>
      <c r="E2" s="395"/>
      <c r="F2" s="395"/>
      <c r="G2" s="395"/>
    </row>
    <row r="3" spans="1:7" ht="26.65" customHeight="1" x14ac:dyDescent="0.2">
      <c r="A3" s="396" t="s">
        <v>59</v>
      </c>
      <c r="B3" s="396"/>
      <c r="C3" s="396"/>
      <c r="D3" s="396"/>
      <c r="E3" s="395"/>
      <c r="F3" s="395"/>
      <c r="G3" s="395"/>
    </row>
    <row r="5" spans="1:7" x14ac:dyDescent="0.2">
      <c r="A5" s="393" t="s">
        <v>60</v>
      </c>
      <c r="B5" s="393"/>
      <c r="C5" s="393"/>
      <c r="D5" s="393"/>
      <c r="E5" s="6"/>
    </row>
    <row r="6" spans="1:7" ht="27.6" customHeight="1" x14ac:dyDescent="0.2">
      <c r="A6" s="6"/>
      <c r="B6" s="401" t="s">
        <v>61</v>
      </c>
      <c r="C6" s="401"/>
      <c r="D6" s="10" t="s">
        <v>62</v>
      </c>
      <c r="E6" s="10" t="s">
        <v>62</v>
      </c>
    </row>
    <row r="7" spans="1:7" x14ac:dyDescent="0.2">
      <c r="A7" s="6"/>
      <c r="B7" s="402" t="s">
        <v>29</v>
      </c>
      <c r="C7" s="402"/>
      <c r="D7" s="402" t="s">
        <v>29</v>
      </c>
      <c r="E7" s="402"/>
    </row>
    <row r="8" spans="1:7" x14ac:dyDescent="0.2">
      <c r="A8" s="6"/>
      <c r="B8" s="37">
        <v>2019</v>
      </c>
      <c r="C8" s="9">
        <v>2018</v>
      </c>
      <c r="D8" s="37">
        <v>2019</v>
      </c>
      <c r="E8" s="9">
        <v>2018</v>
      </c>
    </row>
    <row r="9" spans="1:7" x14ac:dyDescent="0.2">
      <c r="A9" s="31"/>
      <c r="B9" s="11" t="s">
        <v>52</v>
      </c>
      <c r="C9" s="12" t="s">
        <v>52</v>
      </c>
      <c r="D9" s="11" t="s">
        <v>52</v>
      </c>
      <c r="E9" s="12" t="s">
        <v>52</v>
      </c>
    </row>
    <row r="10" spans="1:7" ht="15.75" customHeight="1" x14ac:dyDescent="0.2">
      <c r="A10" s="13" t="s">
        <v>63</v>
      </c>
      <c r="B10" s="38">
        <v>8324</v>
      </c>
      <c r="C10" s="39">
        <v>7431</v>
      </c>
      <c r="D10" s="38">
        <v>666</v>
      </c>
      <c r="E10" s="39">
        <v>594</v>
      </c>
    </row>
    <row r="11" spans="1:7" ht="15.75" customHeight="1" x14ac:dyDescent="0.2">
      <c r="A11" s="3" t="s">
        <v>64</v>
      </c>
      <c r="B11" s="16"/>
      <c r="C11" s="3"/>
      <c r="D11" s="16"/>
      <c r="E11" s="3"/>
    </row>
    <row r="12" spans="1:7" ht="15.75" customHeight="1" x14ac:dyDescent="0.2">
      <c r="A12" s="3" t="s">
        <v>65</v>
      </c>
      <c r="B12" s="40">
        <v>8324</v>
      </c>
      <c r="C12" s="41">
        <v>7431</v>
      </c>
      <c r="D12" s="40">
        <v>666</v>
      </c>
      <c r="E12" s="41">
        <v>594</v>
      </c>
    </row>
    <row r="13" spans="1:7" ht="15.75" customHeight="1" x14ac:dyDescent="0.2">
      <c r="A13" s="3" t="s">
        <v>66</v>
      </c>
      <c r="B13" s="40">
        <v>0</v>
      </c>
      <c r="C13" s="41">
        <v>0</v>
      </c>
      <c r="D13" s="40">
        <v>0</v>
      </c>
      <c r="E13" s="41">
        <v>0</v>
      </c>
    </row>
    <row r="14" spans="1:7" ht="15.75" customHeight="1" x14ac:dyDescent="0.2">
      <c r="A14" s="3" t="s">
        <v>67</v>
      </c>
      <c r="B14" s="40">
        <v>0</v>
      </c>
      <c r="C14" s="41">
        <v>0</v>
      </c>
      <c r="D14" s="40">
        <v>0</v>
      </c>
      <c r="E14" s="41">
        <v>0</v>
      </c>
    </row>
    <row r="15" spans="1:7" ht="27.6" customHeight="1" x14ac:dyDescent="0.2">
      <c r="A15" s="16" t="s">
        <v>68</v>
      </c>
      <c r="B15" s="40">
        <v>0</v>
      </c>
      <c r="C15" s="41">
        <v>0</v>
      </c>
      <c r="D15" s="40">
        <v>0</v>
      </c>
      <c r="E15" s="41">
        <v>0</v>
      </c>
    </row>
    <row r="16" spans="1:7" ht="15.75" customHeight="1" x14ac:dyDescent="0.2">
      <c r="A16" s="16" t="s">
        <v>69</v>
      </c>
      <c r="B16" s="40">
        <v>131</v>
      </c>
      <c r="C16" s="41">
        <v>102</v>
      </c>
      <c r="D16" s="40">
        <v>10</v>
      </c>
      <c r="E16" s="41">
        <v>8</v>
      </c>
    </row>
    <row r="17" spans="1:5" ht="15.75" customHeight="1" x14ac:dyDescent="0.2">
      <c r="A17" s="3" t="s">
        <v>70</v>
      </c>
      <c r="B17" s="16"/>
      <c r="C17" s="3"/>
      <c r="D17" s="16"/>
      <c r="E17" s="3"/>
    </row>
    <row r="18" spans="1:5" ht="15.75" customHeight="1" x14ac:dyDescent="0.2">
      <c r="A18" s="3" t="s">
        <v>71</v>
      </c>
      <c r="B18" s="40">
        <v>131</v>
      </c>
      <c r="C18" s="41">
        <v>102</v>
      </c>
      <c r="D18" s="40">
        <v>10</v>
      </c>
      <c r="E18" s="41">
        <v>8</v>
      </c>
    </row>
    <row r="19" spans="1:5" ht="15.75" hidden="1" customHeight="1" x14ac:dyDescent="0.2">
      <c r="A19" s="3" t="s">
        <v>72</v>
      </c>
      <c r="B19" s="40">
        <v>0</v>
      </c>
      <c r="C19" s="41">
        <v>0</v>
      </c>
      <c r="D19" s="40">
        <v>0</v>
      </c>
      <c r="E19" s="41">
        <v>0</v>
      </c>
    </row>
    <row r="20" spans="1:5" ht="15.75" hidden="1" customHeight="1" x14ac:dyDescent="0.2">
      <c r="A20" s="3" t="s">
        <v>73</v>
      </c>
      <c r="B20" s="40">
        <v>0</v>
      </c>
      <c r="C20" s="41">
        <v>0</v>
      </c>
      <c r="D20" s="40">
        <v>0</v>
      </c>
      <c r="E20" s="41">
        <v>0</v>
      </c>
    </row>
    <row r="21" spans="1:5" ht="15.75" hidden="1" customHeight="1" x14ac:dyDescent="0.2">
      <c r="A21" s="3" t="s">
        <v>74</v>
      </c>
      <c r="B21" s="40">
        <v>0</v>
      </c>
      <c r="C21" s="41">
        <v>0</v>
      </c>
      <c r="D21" s="40">
        <v>0</v>
      </c>
      <c r="E21" s="41">
        <v>0</v>
      </c>
    </row>
    <row r="22" spans="1:5" ht="15.75" hidden="1" customHeight="1" x14ac:dyDescent="0.2">
      <c r="A22" s="3" t="s">
        <v>75</v>
      </c>
      <c r="B22" s="40">
        <v>0</v>
      </c>
      <c r="C22" s="41">
        <v>0</v>
      </c>
      <c r="D22" s="40">
        <v>0</v>
      </c>
      <c r="E22" s="41">
        <v>0</v>
      </c>
    </row>
    <row r="23" spans="1:5" ht="15.75" customHeight="1" x14ac:dyDescent="0.2">
      <c r="A23" s="3" t="s">
        <v>76</v>
      </c>
      <c r="B23" s="42">
        <v>0</v>
      </c>
      <c r="C23" s="43">
        <v>0</v>
      </c>
      <c r="D23" s="42">
        <v>0</v>
      </c>
      <c r="E23" s="43">
        <v>0</v>
      </c>
    </row>
    <row r="24" spans="1:5" ht="15.75" customHeight="1" x14ac:dyDescent="0.2">
      <c r="A24" s="16" t="s">
        <v>77</v>
      </c>
      <c r="B24" s="40">
        <v>0</v>
      </c>
      <c r="C24" s="41">
        <v>0</v>
      </c>
      <c r="D24" s="40">
        <v>0</v>
      </c>
      <c r="E24" s="41">
        <v>0</v>
      </c>
    </row>
    <row r="25" spans="1:5" ht="15.75" customHeight="1" x14ac:dyDescent="0.2">
      <c r="A25" s="16" t="s">
        <v>78</v>
      </c>
      <c r="B25" s="40">
        <v>0</v>
      </c>
      <c r="C25" s="41">
        <v>0</v>
      </c>
      <c r="D25" s="40">
        <v>0</v>
      </c>
      <c r="E25" s="41">
        <v>0</v>
      </c>
    </row>
    <row r="26" spans="1:5" ht="15.75" hidden="1" customHeight="1" x14ac:dyDescent="0.2">
      <c r="A26" s="3" t="s">
        <v>70</v>
      </c>
      <c r="B26" s="16"/>
      <c r="C26" s="3"/>
      <c r="D26" s="16"/>
      <c r="E26" s="3"/>
    </row>
    <row r="27" spans="1:5" ht="15.75" hidden="1" customHeight="1" x14ac:dyDescent="0.2">
      <c r="A27" s="3" t="s">
        <v>79</v>
      </c>
      <c r="B27" s="40">
        <v>0</v>
      </c>
      <c r="C27" s="41">
        <v>0</v>
      </c>
      <c r="D27" s="40">
        <v>0</v>
      </c>
      <c r="E27" s="41">
        <v>0</v>
      </c>
    </row>
    <row r="28" spans="1:5" ht="15.75" hidden="1" customHeight="1" x14ac:dyDescent="0.2">
      <c r="A28" s="3" t="s">
        <v>80</v>
      </c>
      <c r="B28" s="40">
        <v>0</v>
      </c>
      <c r="C28" s="41">
        <v>0</v>
      </c>
      <c r="D28" s="40">
        <v>0</v>
      </c>
      <c r="E28" s="41">
        <v>0</v>
      </c>
    </row>
    <row r="29" spans="1:5" ht="15.75" hidden="1" customHeight="1" x14ac:dyDescent="0.2">
      <c r="A29" s="3" t="s">
        <v>81</v>
      </c>
      <c r="B29" s="40">
        <v>0</v>
      </c>
      <c r="C29" s="41">
        <v>0</v>
      </c>
      <c r="D29" s="40">
        <v>0</v>
      </c>
      <c r="E29" s="41">
        <v>0</v>
      </c>
    </row>
    <row r="30" spans="1:5" ht="15.75" hidden="1" customHeight="1" x14ac:dyDescent="0.2">
      <c r="A30" s="3" t="s">
        <v>82</v>
      </c>
      <c r="B30" s="40">
        <v>0</v>
      </c>
      <c r="C30" s="41">
        <v>0</v>
      </c>
      <c r="D30" s="40">
        <v>0</v>
      </c>
      <c r="E30" s="41">
        <v>0</v>
      </c>
    </row>
    <row r="31" spans="1:5" ht="15.75" customHeight="1" x14ac:dyDescent="0.2">
      <c r="A31" s="16" t="s">
        <v>83</v>
      </c>
      <c r="B31" s="40">
        <v>0</v>
      </c>
      <c r="C31" s="41">
        <v>0</v>
      </c>
      <c r="D31" s="40">
        <v>0</v>
      </c>
      <c r="E31" s="41">
        <v>0</v>
      </c>
    </row>
    <row r="32" spans="1:5" ht="15.75" hidden="1" customHeight="1" x14ac:dyDescent="0.2">
      <c r="A32" s="3" t="s">
        <v>70</v>
      </c>
      <c r="B32" s="16"/>
      <c r="C32" s="3"/>
      <c r="D32" s="16"/>
      <c r="E32" s="3"/>
    </row>
    <row r="33" spans="1:5" ht="15.75" hidden="1" customHeight="1" x14ac:dyDescent="0.2">
      <c r="A33" s="3" t="s">
        <v>84</v>
      </c>
      <c r="B33" s="16"/>
      <c r="C33" s="3"/>
      <c r="D33" s="16"/>
      <c r="E33" s="3"/>
    </row>
    <row r="34" spans="1:5" ht="15.75" hidden="1" customHeight="1" x14ac:dyDescent="0.2">
      <c r="A34" s="3" t="s">
        <v>85</v>
      </c>
      <c r="B34" s="40">
        <v>0</v>
      </c>
      <c r="C34" s="41">
        <v>0</v>
      </c>
      <c r="D34" s="40">
        <v>0</v>
      </c>
      <c r="E34" s="41">
        <v>0</v>
      </c>
    </row>
    <row r="35" spans="1:5" ht="15.75" customHeight="1" x14ac:dyDescent="0.2">
      <c r="A35" s="16" t="s">
        <v>86</v>
      </c>
      <c r="B35" s="40">
        <v>0</v>
      </c>
      <c r="C35" s="41">
        <v>0</v>
      </c>
      <c r="D35" s="40">
        <v>0</v>
      </c>
      <c r="E35" s="41">
        <v>0</v>
      </c>
    </row>
    <row r="36" spans="1:5" ht="15.75" customHeight="1" x14ac:dyDescent="0.2">
      <c r="A36" s="16" t="s">
        <v>87</v>
      </c>
      <c r="B36" s="40">
        <v>600</v>
      </c>
      <c r="C36" s="41">
        <v>545</v>
      </c>
      <c r="D36" s="40">
        <v>48</v>
      </c>
      <c r="E36" s="41">
        <v>44</v>
      </c>
    </row>
    <row r="37" spans="1:5" ht="15.75" customHeight="1" x14ac:dyDescent="0.2">
      <c r="A37" s="3" t="s">
        <v>70</v>
      </c>
      <c r="B37" s="16"/>
      <c r="C37" s="3"/>
      <c r="D37" s="16"/>
      <c r="E37" s="3"/>
    </row>
    <row r="38" spans="1:5" ht="15.75" hidden="1" customHeight="1" x14ac:dyDescent="0.2">
      <c r="A38" s="3" t="s">
        <v>88</v>
      </c>
      <c r="B38" s="40">
        <v>0</v>
      </c>
      <c r="C38" s="41">
        <v>0</v>
      </c>
      <c r="D38" s="40">
        <v>0</v>
      </c>
      <c r="E38" s="41">
        <v>0</v>
      </c>
    </row>
    <row r="39" spans="1:5" ht="15.75" customHeight="1" x14ac:dyDescent="0.2">
      <c r="A39" s="3" t="s">
        <v>89</v>
      </c>
      <c r="B39" s="40">
        <v>600</v>
      </c>
      <c r="C39" s="41">
        <v>545</v>
      </c>
      <c r="D39" s="40">
        <v>48</v>
      </c>
      <c r="E39" s="41">
        <v>44</v>
      </c>
    </row>
    <row r="40" spans="1:5" ht="15.75" hidden="1" customHeight="1" x14ac:dyDescent="0.2">
      <c r="A40" s="3" t="s">
        <v>90</v>
      </c>
      <c r="B40" s="40">
        <v>0</v>
      </c>
      <c r="C40" s="41">
        <v>0</v>
      </c>
      <c r="D40" s="40">
        <v>0</v>
      </c>
      <c r="E40" s="41">
        <v>0</v>
      </c>
    </row>
    <row r="41" spans="1:5" ht="27.6" customHeight="1" x14ac:dyDescent="0.2">
      <c r="A41" s="16" t="s">
        <v>91</v>
      </c>
      <c r="B41" s="40">
        <v>102</v>
      </c>
      <c r="C41" s="41">
        <v>101</v>
      </c>
      <c r="D41" s="40">
        <v>8</v>
      </c>
      <c r="E41" s="41">
        <v>8</v>
      </c>
    </row>
    <row r="42" spans="1:5" ht="15.75" customHeight="1" x14ac:dyDescent="0.2">
      <c r="A42" s="10" t="s">
        <v>92</v>
      </c>
      <c r="B42" s="44">
        <v>0</v>
      </c>
      <c r="C42" s="45">
        <v>0</v>
      </c>
      <c r="D42" s="44">
        <v>0</v>
      </c>
      <c r="E42" s="45">
        <v>0</v>
      </c>
    </row>
    <row r="43" spans="1:5" x14ac:dyDescent="0.2">
      <c r="A43" s="13" t="s">
        <v>93</v>
      </c>
      <c r="B43" s="38">
        <v>9157</v>
      </c>
      <c r="C43" s="39">
        <v>8179</v>
      </c>
      <c r="D43" s="38">
        <v>732</v>
      </c>
      <c r="E43" s="39">
        <v>654</v>
      </c>
    </row>
    <row r="45" spans="1:5" x14ac:dyDescent="0.2">
      <c r="A45" s="393" t="s">
        <v>94</v>
      </c>
      <c r="B45" s="393"/>
      <c r="C45" s="393"/>
      <c r="D45" s="393"/>
    </row>
    <row r="46" spans="1:5" x14ac:dyDescent="0.2">
      <c r="A46" s="6"/>
    </row>
  </sheetData>
  <mergeCells count="7">
    <mergeCell ref="A45:D45"/>
    <mergeCell ref="A2:G2"/>
    <mergeCell ref="A3:G3"/>
    <mergeCell ref="A5:D5"/>
    <mergeCell ref="B6:C6"/>
    <mergeCell ref="B7:C7"/>
    <mergeCell ref="D7:E7"/>
  </mergeCells>
  <hyperlinks>
    <hyperlink ref="A1" location="'Table of contents'!A1" display="Index"/>
  </hyperlinks>
  <pageMargins left="0.75" right="0.75" top="1" bottom="1" header="0.5" footer="0.5"/>
  <pageSetup paperSize="9" scale="75" orientation="portrait" r:id="rId1"/>
  <colBreaks count="1" manualBreakCount="1">
    <brk id="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showGridLines="0" showRuler="0" zoomScaleNormal="100" workbookViewId="0">
      <selection sqref="A1:XFD1"/>
    </sheetView>
  </sheetViews>
  <sheetFormatPr defaultColWidth="13.7109375" defaultRowHeight="12.75" x14ac:dyDescent="0.2"/>
  <cols>
    <col min="1" max="1" width="6.140625" customWidth="1"/>
    <col min="2" max="2" width="55.140625" customWidth="1"/>
    <col min="3" max="3" width="12.42578125" customWidth="1"/>
    <col min="4" max="4" width="10.7109375" customWidth="1"/>
    <col min="5" max="5" width="1" customWidth="1"/>
    <col min="6" max="6" width="14.140625" customWidth="1"/>
    <col min="7" max="25" width="12.85546875" customWidth="1"/>
  </cols>
  <sheetData>
    <row r="1" spans="1:7" s="324" customFormat="1" x14ac:dyDescent="0.2">
      <c r="A1" s="330" t="s">
        <v>573</v>
      </c>
    </row>
    <row r="2" spans="1:7" ht="13.5" x14ac:dyDescent="0.25">
      <c r="A2" s="394" t="s">
        <v>4</v>
      </c>
      <c r="B2" s="395"/>
      <c r="C2" s="395"/>
      <c r="D2" s="395"/>
      <c r="E2" s="395"/>
      <c r="F2" s="395"/>
    </row>
    <row r="3" spans="1:7" ht="25.9" customHeight="1" x14ac:dyDescent="0.2">
      <c r="A3" s="393" t="s">
        <v>95</v>
      </c>
      <c r="B3" s="395"/>
      <c r="C3" s="395"/>
      <c r="D3" s="395"/>
      <c r="E3" s="395"/>
    </row>
    <row r="4" spans="1:7" hidden="1" x14ac:dyDescent="0.2">
      <c r="A4" s="34"/>
      <c r="B4" s="6"/>
      <c r="C4" s="46"/>
      <c r="D4" s="46"/>
      <c r="F4" s="46"/>
      <c r="G4" s="46"/>
    </row>
    <row r="5" spans="1:7" ht="27.6" hidden="1" customHeight="1" x14ac:dyDescent="0.2">
      <c r="A5" s="34"/>
      <c r="B5" s="6"/>
      <c r="C5" s="6"/>
      <c r="D5" s="6"/>
      <c r="F5" s="6"/>
      <c r="G5" s="6"/>
    </row>
    <row r="6" spans="1:7" ht="15.75" hidden="1" customHeight="1" x14ac:dyDescent="0.2">
      <c r="A6" s="34"/>
      <c r="B6" s="6"/>
      <c r="C6" s="6"/>
      <c r="D6" s="6"/>
      <c r="F6" s="6"/>
      <c r="G6" s="6"/>
    </row>
    <row r="7" spans="1:7" ht="15.75" customHeight="1" x14ac:dyDescent="0.2">
      <c r="A7" s="34"/>
      <c r="B7" s="6"/>
      <c r="C7" s="31"/>
      <c r="D7" s="31"/>
      <c r="F7" s="31"/>
      <c r="G7" s="31"/>
    </row>
    <row r="8" spans="1:7" ht="25.9" customHeight="1" x14ac:dyDescent="0.2">
      <c r="A8" s="400" t="s">
        <v>96</v>
      </c>
      <c r="B8" s="400"/>
      <c r="C8" s="406">
        <v>43830</v>
      </c>
      <c r="D8" s="406"/>
      <c r="E8" s="47"/>
      <c r="F8" s="407">
        <v>43465</v>
      </c>
      <c r="G8" s="407"/>
    </row>
    <row r="9" spans="1:7" ht="27.6" customHeight="1" x14ac:dyDescent="0.2">
      <c r="A9" s="34"/>
      <c r="B9" s="6"/>
      <c r="C9" s="48" t="s">
        <v>97</v>
      </c>
      <c r="D9" s="48" t="s">
        <v>98</v>
      </c>
      <c r="E9" s="47"/>
      <c r="F9" s="49" t="s">
        <v>97</v>
      </c>
      <c r="G9" s="49" t="s">
        <v>98</v>
      </c>
    </row>
    <row r="10" spans="1:7" x14ac:dyDescent="0.2">
      <c r="C10" s="11" t="s">
        <v>52</v>
      </c>
      <c r="D10" s="11" t="s">
        <v>52</v>
      </c>
      <c r="E10" s="47"/>
      <c r="F10" s="50" t="s">
        <v>99</v>
      </c>
      <c r="G10" s="50" t="s">
        <v>52</v>
      </c>
    </row>
    <row r="11" spans="1:7" ht="15.75" customHeight="1" x14ac:dyDescent="0.2">
      <c r="A11" s="43">
        <v>1</v>
      </c>
      <c r="B11" s="2" t="s">
        <v>100</v>
      </c>
      <c r="C11" s="14">
        <v>13719</v>
      </c>
      <c r="D11" s="14">
        <v>13719</v>
      </c>
      <c r="F11" s="15">
        <v>13262</v>
      </c>
      <c r="G11" s="15">
        <v>13262</v>
      </c>
    </row>
    <row r="12" spans="1:7" ht="25.9" hidden="1" customHeight="1" x14ac:dyDescent="0.2">
      <c r="A12" s="43">
        <v>2</v>
      </c>
      <c r="B12" s="3" t="s">
        <v>101</v>
      </c>
      <c r="C12" s="18">
        <v>0</v>
      </c>
      <c r="D12" s="16"/>
      <c r="F12" s="19">
        <v>0</v>
      </c>
      <c r="G12" s="3"/>
    </row>
    <row r="13" spans="1:7" ht="46.7" hidden="1" customHeight="1" x14ac:dyDescent="0.2">
      <c r="A13" s="43">
        <v>3</v>
      </c>
      <c r="B13" s="3" t="s">
        <v>102</v>
      </c>
      <c r="C13" s="18">
        <v>0</v>
      </c>
      <c r="D13" s="16"/>
      <c r="F13" s="19">
        <v>0</v>
      </c>
      <c r="G13" s="3"/>
    </row>
    <row r="14" spans="1:7" ht="15.75" customHeight="1" x14ac:dyDescent="0.2">
      <c r="A14" s="43">
        <v>4</v>
      </c>
      <c r="B14" s="3" t="s">
        <v>103</v>
      </c>
      <c r="C14" s="18">
        <v>35</v>
      </c>
      <c r="D14" s="18">
        <v>35</v>
      </c>
      <c r="F14" s="19">
        <v>29</v>
      </c>
      <c r="G14" s="19">
        <v>29</v>
      </c>
    </row>
    <row r="15" spans="1:7" ht="15.75" customHeight="1" x14ac:dyDescent="0.2">
      <c r="A15" s="43">
        <v>5</v>
      </c>
      <c r="B15" s="3" t="s">
        <v>104</v>
      </c>
      <c r="C15" s="18">
        <v>0</v>
      </c>
      <c r="D15" s="18">
        <v>0</v>
      </c>
      <c r="F15" s="19">
        <v>0</v>
      </c>
      <c r="G15" s="19">
        <v>0</v>
      </c>
    </row>
    <row r="16" spans="1:7" ht="25.9" customHeight="1" x14ac:dyDescent="0.2">
      <c r="A16" s="43">
        <v>6</v>
      </c>
      <c r="B16" s="3" t="s">
        <v>105</v>
      </c>
      <c r="C16" s="18">
        <v>910</v>
      </c>
      <c r="D16" s="18">
        <v>910</v>
      </c>
      <c r="F16" s="19">
        <v>808</v>
      </c>
      <c r="G16" s="19">
        <v>808</v>
      </c>
    </row>
    <row r="17" spans="1:7" ht="35.85" hidden="1" customHeight="1" x14ac:dyDescent="0.2">
      <c r="A17" s="3" t="s">
        <v>106</v>
      </c>
      <c r="B17" s="3" t="s">
        <v>107</v>
      </c>
      <c r="C17" s="18">
        <v>0</v>
      </c>
      <c r="D17" s="18">
        <v>0</v>
      </c>
      <c r="F17" s="19">
        <v>0</v>
      </c>
      <c r="G17" s="19">
        <v>0</v>
      </c>
    </row>
    <row r="18" spans="1:7" ht="35.85" hidden="1" customHeight="1" x14ac:dyDescent="0.2">
      <c r="A18" s="3" t="s">
        <v>108</v>
      </c>
      <c r="B18" s="3" t="s">
        <v>109</v>
      </c>
      <c r="C18" s="18">
        <v>0</v>
      </c>
      <c r="D18" s="16"/>
      <c r="F18" s="19">
        <v>0</v>
      </c>
      <c r="G18" s="3"/>
    </row>
    <row r="19" spans="1:7" ht="15.75" customHeight="1" x14ac:dyDescent="0.2">
      <c r="A19" s="51">
        <v>7</v>
      </c>
      <c r="B19" s="4" t="s">
        <v>110</v>
      </c>
      <c r="C19" s="20">
        <v>-311</v>
      </c>
      <c r="D19" s="20">
        <v>-341</v>
      </c>
      <c r="F19" s="21">
        <v>-586</v>
      </c>
      <c r="G19" s="21">
        <v>-586</v>
      </c>
    </row>
    <row r="20" spans="1:7" ht="15.75" customHeight="1" x14ac:dyDescent="0.2">
      <c r="A20" s="52">
        <v>8</v>
      </c>
      <c r="B20" s="13" t="s">
        <v>111</v>
      </c>
      <c r="C20" s="22">
        <v>14353</v>
      </c>
      <c r="D20" s="22">
        <v>14323</v>
      </c>
      <c r="F20" s="23">
        <v>13513</v>
      </c>
      <c r="G20" s="23">
        <v>13513</v>
      </c>
    </row>
    <row r="21" spans="1:7" ht="15.75" customHeight="1" x14ac:dyDescent="0.2">
      <c r="A21" s="6"/>
      <c r="B21" s="6"/>
      <c r="C21" s="13"/>
      <c r="D21" s="13"/>
      <c r="F21" s="5"/>
      <c r="G21" s="5"/>
    </row>
    <row r="22" spans="1:7" ht="15.75" customHeight="1" x14ac:dyDescent="0.2">
      <c r="A22" s="6"/>
      <c r="B22" s="6"/>
      <c r="C22" s="6"/>
      <c r="D22" s="6"/>
      <c r="F22" s="6"/>
      <c r="G22" s="6"/>
    </row>
    <row r="23" spans="1:7" ht="15.75" customHeight="1" x14ac:dyDescent="0.2">
      <c r="A23" s="403" t="s">
        <v>112</v>
      </c>
      <c r="B23" s="403"/>
      <c r="C23" s="403"/>
      <c r="D23" s="16"/>
      <c r="F23" s="16"/>
      <c r="G23" s="16"/>
    </row>
    <row r="24" spans="1:7" ht="46.7" customHeight="1" x14ac:dyDescent="0.2">
      <c r="A24" s="16"/>
      <c r="B24" s="10"/>
      <c r="C24" s="11" t="s">
        <v>113</v>
      </c>
      <c r="D24" s="11" t="s">
        <v>113</v>
      </c>
      <c r="F24" s="50" t="s">
        <v>113</v>
      </c>
      <c r="G24" s="50" t="s">
        <v>113</v>
      </c>
    </row>
    <row r="25" spans="1:7" ht="15.75" customHeight="1" x14ac:dyDescent="0.2">
      <c r="A25" s="403" t="s">
        <v>114</v>
      </c>
      <c r="B25" s="404"/>
      <c r="C25" s="404"/>
      <c r="D25" s="13"/>
      <c r="F25" s="13"/>
      <c r="G25" s="13"/>
    </row>
    <row r="26" spans="1:7" ht="25.9" customHeight="1" x14ac:dyDescent="0.2">
      <c r="A26" s="43">
        <v>1</v>
      </c>
      <c r="B26" s="3" t="s">
        <v>115</v>
      </c>
      <c r="C26" s="18">
        <v>13669</v>
      </c>
      <c r="D26" s="18">
        <v>13669</v>
      </c>
      <c r="F26" s="19">
        <v>13231</v>
      </c>
      <c r="G26" s="19">
        <v>13231</v>
      </c>
    </row>
    <row r="27" spans="1:7" ht="15.75" customHeight="1" x14ac:dyDescent="0.2">
      <c r="A27" s="43">
        <v>2</v>
      </c>
      <c r="B27" s="3" t="s">
        <v>116</v>
      </c>
      <c r="C27" s="20">
        <v>-375</v>
      </c>
      <c r="D27" s="20">
        <v>-404</v>
      </c>
      <c r="F27" s="21">
        <v>-635</v>
      </c>
      <c r="G27" s="21">
        <v>-635</v>
      </c>
    </row>
    <row r="28" spans="1:7" ht="25.9" customHeight="1" x14ac:dyDescent="0.2">
      <c r="A28" s="43">
        <v>3</v>
      </c>
      <c r="B28" s="3" t="s">
        <v>117</v>
      </c>
      <c r="C28" s="22">
        <v>13294</v>
      </c>
      <c r="D28" s="22">
        <v>13265</v>
      </c>
      <c r="F28" s="23">
        <v>12596</v>
      </c>
      <c r="G28" s="23">
        <v>12596</v>
      </c>
    </row>
    <row r="29" spans="1:7" ht="15.75" customHeight="1" x14ac:dyDescent="0.2">
      <c r="A29" s="403" t="s">
        <v>118</v>
      </c>
      <c r="B29" s="403"/>
      <c r="C29" s="404"/>
      <c r="D29" s="5"/>
      <c r="F29" s="2"/>
      <c r="G29" s="2"/>
    </row>
    <row r="30" spans="1:7" ht="27.6" customHeight="1" x14ac:dyDescent="0.2">
      <c r="A30" s="53">
        <v>4</v>
      </c>
      <c r="B30" s="6" t="s">
        <v>119</v>
      </c>
      <c r="C30" s="18">
        <v>114</v>
      </c>
      <c r="D30" s="18">
        <v>114</v>
      </c>
      <c r="F30" s="19">
        <v>80</v>
      </c>
      <c r="G30" s="19">
        <v>80</v>
      </c>
    </row>
    <row r="31" spans="1:7" ht="25.9" customHeight="1" x14ac:dyDescent="0.2">
      <c r="A31" s="43">
        <v>5</v>
      </c>
      <c r="B31" s="3" t="s">
        <v>120</v>
      </c>
      <c r="C31" s="18">
        <v>35</v>
      </c>
      <c r="D31" s="18">
        <v>35</v>
      </c>
      <c r="F31" s="19">
        <v>29</v>
      </c>
      <c r="G31" s="19">
        <v>29</v>
      </c>
    </row>
    <row r="32" spans="1:7" ht="15.75" hidden="1" customHeight="1" x14ac:dyDescent="0.2">
      <c r="A32" s="3" t="s">
        <v>121</v>
      </c>
      <c r="B32" s="3" t="s">
        <v>122</v>
      </c>
      <c r="C32" s="18">
        <v>0</v>
      </c>
      <c r="D32" s="18">
        <v>0</v>
      </c>
      <c r="F32" s="19">
        <v>0</v>
      </c>
      <c r="G32" s="19">
        <v>0</v>
      </c>
    </row>
    <row r="33" spans="1:7" ht="25.9" hidden="1" customHeight="1" x14ac:dyDescent="0.2">
      <c r="A33" s="43">
        <v>6</v>
      </c>
      <c r="B33" s="3" t="s">
        <v>123</v>
      </c>
      <c r="C33" s="18">
        <v>0</v>
      </c>
      <c r="D33" s="18">
        <v>0</v>
      </c>
      <c r="F33" s="19">
        <v>0</v>
      </c>
      <c r="G33" s="19">
        <v>0</v>
      </c>
    </row>
    <row r="34" spans="1:7" ht="25.9" hidden="1" customHeight="1" x14ac:dyDescent="0.2">
      <c r="A34" s="43">
        <v>7</v>
      </c>
      <c r="B34" s="3" t="s">
        <v>124</v>
      </c>
      <c r="C34" s="18">
        <v>0</v>
      </c>
      <c r="D34" s="18">
        <v>0</v>
      </c>
      <c r="F34" s="19">
        <v>0</v>
      </c>
      <c r="G34" s="19">
        <v>0</v>
      </c>
    </row>
    <row r="35" spans="1:7" ht="15.75" hidden="1" customHeight="1" x14ac:dyDescent="0.2">
      <c r="A35" s="43">
        <v>8</v>
      </c>
      <c r="B35" s="3" t="s">
        <v>125</v>
      </c>
      <c r="C35" s="18">
        <v>0</v>
      </c>
      <c r="D35" s="18">
        <v>0</v>
      </c>
      <c r="F35" s="19">
        <v>0</v>
      </c>
      <c r="G35" s="19">
        <v>0</v>
      </c>
    </row>
    <row r="36" spans="1:7" ht="15.75" hidden="1" customHeight="1" x14ac:dyDescent="0.2">
      <c r="A36" s="43">
        <v>9</v>
      </c>
      <c r="B36" s="3" t="s">
        <v>126</v>
      </c>
      <c r="C36" s="18">
        <v>0</v>
      </c>
      <c r="D36" s="18">
        <v>0</v>
      </c>
      <c r="F36" s="19">
        <v>0</v>
      </c>
      <c r="G36" s="19">
        <v>0</v>
      </c>
    </row>
    <row r="37" spans="1:7" ht="25.9" hidden="1" customHeight="1" x14ac:dyDescent="0.2">
      <c r="A37" s="43">
        <v>10</v>
      </c>
      <c r="B37" s="3" t="s">
        <v>127</v>
      </c>
      <c r="C37" s="20">
        <v>0</v>
      </c>
      <c r="D37" s="20">
        <v>0</v>
      </c>
      <c r="F37" s="21">
        <v>0</v>
      </c>
      <c r="G37" s="21">
        <v>0</v>
      </c>
    </row>
    <row r="38" spans="1:7" ht="15.75" customHeight="1" x14ac:dyDescent="0.2">
      <c r="A38" s="43">
        <v>11</v>
      </c>
      <c r="B38" s="3" t="s">
        <v>128</v>
      </c>
      <c r="C38" s="22">
        <v>149</v>
      </c>
      <c r="D38" s="22">
        <v>149</v>
      </c>
      <c r="F38" s="23">
        <v>109</v>
      </c>
      <c r="G38" s="23">
        <v>109</v>
      </c>
    </row>
    <row r="39" spans="1:7" ht="15.75" customHeight="1" x14ac:dyDescent="0.2">
      <c r="A39" s="403" t="s">
        <v>129</v>
      </c>
      <c r="B39" s="403"/>
      <c r="C39" s="13"/>
      <c r="D39" s="13"/>
      <c r="F39" s="2"/>
      <c r="G39" s="2"/>
    </row>
    <row r="40" spans="1:7" ht="25.9" hidden="1" customHeight="1" x14ac:dyDescent="0.2">
      <c r="A40" s="43">
        <v>12</v>
      </c>
      <c r="B40" s="3" t="s">
        <v>130</v>
      </c>
      <c r="C40" s="18">
        <v>0</v>
      </c>
      <c r="D40" s="18">
        <v>0</v>
      </c>
      <c r="F40" s="19">
        <v>0</v>
      </c>
      <c r="G40" s="19">
        <v>0</v>
      </c>
    </row>
    <row r="41" spans="1:7" ht="25.9" hidden="1" customHeight="1" x14ac:dyDescent="0.2">
      <c r="A41" s="43">
        <v>13</v>
      </c>
      <c r="B41" s="3" t="s">
        <v>131</v>
      </c>
      <c r="C41" s="18">
        <v>0</v>
      </c>
      <c r="D41" s="18">
        <v>0</v>
      </c>
      <c r="F41" s="19">
        <v>0</v>
      </c>
      <c r="G41" s="19">
        <v>0</v>
      </c>
    </row>
    <row r="42" spans="1:7" ht="15.75" hidden="1" customHeight="1" x14ac:dyDescent="0.2">
      <c r="A42" s="43">
        <v>14</v>
      </c>
      <c r="B42" s="3" t="s">
        <v>132</v>
      </c>
      <c r="C42" s="18">
        <v>0</v>
      </c>
      <c r="D42" s="18">
        <v>0</v>
      </c>
      <c r="F42" s="19">
        <v>0</v>
      </c>
      <c r="G42" s="19">
        <v>0</v>
      </c>
    </row>
    <row r="43" spans="1:7" ht="25.9" hidden="1" customHeight="1" x14ac:dyDescent="0.2">
      <c r="A43" s="3" t="s">
        <v>133</v>
      </c>
      <c r="B43" s="3" t="s">
        <v>134</v>
      </c>
      <c r="C43" s="18">
        <v>0</v>
      </c>
      <c r="D43" s="18">
        <v>0</v>
      </c>
      <c r="F43" s="19">
        <v>0</v>
      </c>
      <c r="G43" s="19">
        <v>0</v>
      </c>
    </row>
    <row r="44" spans="1:7" ht="15.75" hidden="1" customHeight="1" x14ac:dyDescent="0.2">
      <c r="A44" s="43">
        <v>15</v>
      </c>
      <c r="B44" s="3" t="s">
        <v>135</v>
      </c>
      <c r="C44" s="18">
        <v>0</v>
      </c>
      <c r="D44" s="18">
        <v>0</v>
      </c>
      <c r="F44" s="19">
        <v>0</v>
      </c>
      <c r="G44" s="19">
        <v>0</v>
      </c>
    </row>
    <row r="45" spans="1:7" ht="15.75" hidden="1" customHeight="1" x14ac:dyDescent="0.2">
      <c r="A45" s="3" t="s">
        <v>136</v>
      </c>
      <c r="B45" s="3" t="s">
        <v>137</v>
      </c>
      <c r="C45" s="20">
        <v>0</v>
      </c>
      <c r="D45" s="20">
        <v>0</v>
      </c>
      <c r="F45" s="21">
        <v>0</v>
      </c>
      <c r="G45" s="21">
        <v>0</v>
      </c>
    </row>
    <row r="46" spans="1:7" ht="15.75" customHeight="1" x14ac:dyDescent="0.2">
      <c r="A46" s="43">
        <v>16</v>
      </c>
      <c r="B46" s="3" t="s">
        <v>138</v>
      </c>
      <c r="C46" s="22">
        <v>0</v>
      </c>
      <c r="D46" s="22">
        <v>0</v>
      </c>
      <c r="F46" s="23">
        <v>0</v>
      </c>
      <c r="G46" s="23">
        <v>0</v>
      </c>
    </row>
    <row r="47" spans="1:7" ht="15.75" customHeight="1" x14ac:dyDescent="0.2">
      <c r="A47" s="403" t="s">
        <v>139</v>
      </c>
      <c r="B47" s="403"/>
      <c r="C47" s="32"/>
      <c r="D47" s="32"/>
      <c r="F47" s="5"/>
      <c r="G47" s="5"/>
    </row>
    <row r="48" spans="1:7" ht="15.75" customHeight="1" x14ac:dyDescent="0.2">
      <c r="A48" s="43">
        <v>17</v>
      </c>
      <c r="B48" s="3" t="s">
        <v>140</v>
      </c>
      <c r="C48" s="18">
        <v>2340</v>
      </c>
      <c r="D48" s="18">
        <v>2340</v>
      </c>
      <c r="F48" s="19">
        <v>2074</v>
      </c>
      <c r="G48" s="19">
        <v>2074</v>
      </c>
    </row>
    <row r="49" spans="1:7" ht="15.75" customHeight="1" x14ac:dyDescent="0.2">
      <c r="A49" s="43">
        <v>18</v>
      </c>
      <c r="B49" s="3" t="s">
        <v>141</v>
      </c>
      <c r="C49" s="18">
        <v>-1430</v>
      </c>
      <c r="D49" s="18">
        <v>-1430</v>
      </c>
      <c r="F49" s="19">
        <v>-1266</v>
      </c>
      <c r="G49" s="19">
        <v>-1266</v>
      </c>
    </row>
    <row r="50" spans="1:7" ht="15.75" customHeight="1" x14ac:dyDescent="0.2">
      <c r="A50" s="43">
        <v>19</v>
      </c>
      <c r="B50" s="3" t="s">
        <v>142</v>
      </c>
      <c r="C50" s="18">
        <v>910</v>
      </c>
      <c r="D50" s="18">
        <v>910</v>
      </c>
      <c r="F50" s="19">
        <v>808</v>
      </c>
      <c r="G50" s="19">
        <v>808</v>
      </c>
    </row>
    <row r="51" spans="1:7" ht="25.9" hidden="1" customHeight="1" x14ac:dyDescent="0.2">
      <c r="A51" s="403" t="s">
        <v>143</v>
      </c>
      <c r="B51" s="403"/>
      <c r="C51" s="24"/>
      <c r="D51" s="24"/>
      <c r="F51" s="6"/>
      <c r="G51" s="6"/>
    </row>
    <row r="52" spans="1:7" ht="25.9" hidden="1" customHeight="1" x14ac:dyDescent="0.2">
      <c r="A52" s="3" t="s">
        <v>144</v>
      </c>
      <c r="B52" s="3" t="s">
        <v>145</v>
      </c>
      <c r="C52" s="24"/>
      <c r="D52" s="24"/>
      <c r="F52" s="6"/>
      <c r="G52" s="6"/>
    </row>
    <row r="53" spans="1:7" ht="25.9" hidden="1" customHeight="1" x14ac:dyDescent="0.2">
      <c r="A53" s="3" t="s">
        <v>146</v>
      </c>
      <c r="B53" s="4" t="s">
        <v>147</v>
      </c>
      <c r="C53" s="1"/>
      <c r="D53" s="1"/>
      <c r="F53" s="31"/>
      <c r="G53" s="31"/>
    </row>
    <row r="54" spans="1:7" ht="15.75" customHeight="1" x14ac:dyDescent="0.2">
      <c r="A54" s="403" t="s">
        <v>148</v>
      </c>
      <c r="B54" s="404"/>
      <c r="C54" s="13"/>
      <c r="D54" s="13"/>
      <c r="F54" s="2"/>
      <c r="G54" s="2"/>
    </row>
    <row r="55" spans="1:7" ht="15.75" customHeight="1" x14ac:dyDescent="0.2">
      <c r="A55" s="43">
        <v>20</v>
      </c>
      <c r="B55" s="3" t="s">
        <v>149</v>
      </c>
      <c r="C55" s="54">
        <v>1612</v>
      </c>
      <c r="D55" s="54">
        <v>1582</v>
      </c>
      <c r="F55" s="55">
        <v>1408</v>
      </c>
      <c r="G55" s="55">
        <v>1387</v>
      </c>
    </row>
    <row r="56" spans="1:7" ht="25.9" customHeight="1" x14ac:dyDescent="0.2">
      <c r="A56" s="43">
        <v>21</v>
      </c>
      <c r="B56" s="3" t="s">
        <v>150</v>
      </c>
      <c r="C56" s="56">
        <v>14353</v>
      </c>
      <c r="D56" s="56">
        <v>14324</v>
      </c>
      <c r="F56" s="57">
        <v>13513</v>
      </c>
      <c r="G56" s="57">
        <v>13513</v>
      </c>
    </row>
    <row r="57" spans="1:7" ht="15.75" customHeight="1" x14ac:dyDescent="0.2">
      <c r="A57" s="403" t="s">
        <v>151</v>
      </c>
      <c r="B57" s="403"/>
      <c r="C57" s="58"/>
      <c r="D57" s="58"/>
      <c r="F57" s="59"/>
      <c r="G57" s="59"/>
    </row>
    <row r="58" spans="1:7" ht="15.75" customHeight="1" x14ac:dyDescent="0.2">
      <c r="A58" s="53">
        <v>22</v>
      </c>
      <c r="B58" s="6" t="s">
        <v>151</v>
      </c>
      <c r="C58" s="60">
        <v>0.112</v>
      </c>
      <c r="D58" s="60">
        <v>0.11</v>
      </c>
      <c r="F58" s="61">
        <v>0.104</v>
      </c>
      <c r="G58" s="61">
        <v>0.10299999999999999</v>
      </c>
    </row>
    <row r="59" spans="1:7" ht="25.9" hidden="1" customHeight="1" x14ac:dyDescent="0.2">
      <c r="A59" s="403" t="s">
        <v>152</v>
      </c>
      <c r="B59" s="403"/>
      <c r="C59" s="29"/>
      <c r="D59" s="29"/>
      <c r="F59" s="29"/>
      <c r="G59" s="29"/>
    </row>
    <row r="60" spans="1:7" ht="25.9" hidden="1" customHeight="1" x14ac:dyDescent="0.2">
      <c r="A60" s="3" t="s">
        <v>153</v>
      </c>
      <c r="B60" s="3" t="s">
        <v>154</v>
      </c>
      <c r="C60" s="16" t="s">
        <v>97</v>
      </c>
      <c r="D60" s="16" t="s">
        <v>98</v>
      </c>
      <c r="F60" s="16" t="s">
        <v>97</v>
      </c>
      <c r="G60" s="16" t="s">
        <v>98</v>
      </c>
    </row>
    <row r="61" spans="1:7" ht="25.9" hidden="1" customHeight="1" x14ac:dyDescent="0.2">
      <c r="A61" s="3" t="s">
        <v>155</v>
      </c>
      <c r="B61" s="3" t="s">
        <v>156</v>
      </c>
      <c r="C61" s="6"/>
      <c r="D61" s="6"/>
      <c r="F61" s="6"/>
      <c r="G61" s="6"/>
    </row>
    <row r="62" spans="1:7" ht="15.75" customHeight="1" x14ac:dyDescent="0.2">
      <c r="A62" s="6"/>
      <c r="B62" s="6"/>
      <c r="C62" s="6"/>
      <c r="D62" s="6"/>
      <c r="F62" s="6"/>
      <c r="G62" s="6"/>
    </row>
    <row r="63" spans="1:7" ht="27.6" customHeight="1" x14ac:dyDescent="0.2">
      <c r="A63" s="405" t="s">
        <v>157</v>
      </c>
      <c r="B63" s="405"/>
      <c r="C63" s="405"/>
      <c r="D63" s="6"/>
      <c r="F63" s="6"/>
      <c r="G63" s="6"/>
    </row>
    <row r="64" spans="1:7" ht="46.7" customHeight="1" x14ac:dyDescent="0.2">
      <c r="A64" s="6"/>
      <c r="B64" s="6"/>
      <c r="C64" s="48" t="s">
        <v>113</v>
      </c>
      <c r="D64" s="48" t="s">
        <v>113</v>
      </c>
      <c r="F64" s="49" t="s">
        <v>113</v>
      </c>
      <c r="G64" s="49" t="s">
        <v>113</v>
      </c>
    </row>
    <row r="65" spans="1:7" ht="25.9" customHeight="1" x14ac:dyDescent="0.2">
      <c r="A65" s="3" t="s">
        <v>158</v>
      </c>
      <c r="B65" s="3" t="s">
        <v>159</v>
      </c>
      <c r="C65" s="18">
        <v>13669</v>
      </c>
      <c r="D65" s="18">
        <v>13669</v>
      </c>
      <c r="F65" s="19">
        <v>13231</v>
      </c>
      <c r="G65" s="19">
        <v>13231</v>
      </c>
    </row>
    <row r="66" spans="1:7" ht="15.75" customHeight="1" x14ac:dyDescent="0.2">
      <c r="A66" s="3" t="s">
        <v>160</v>
      </c>
      <c r="B66" s="3" t="s">
        <v>161</v>
      </c>
      <c r="C66" s="18">
        <v>0</v>
      </c>
      <c r="D66" s="18">
        <v>0</v>
      </c>
      <c r="F66" s="19">
        <v>0</v>
      </c>
      <c r="G66" s="19">
        <v>0</v>
      </c>
    </row>
    <row r="67" spans="1:7" ht="15.75" customHeight="1" x14ac:dyDescent="0.2">
      <c r="A67" s="3" t="s">
        <v>162</v>
      </c>
      <c r="B67" s="3" t="s">
        <v>163</v>
      </c>
      <c r="C67" s="16"/>
      <c r="D67" s="16"/>
      <c r="F67" s="3"/>
      <c r="G67" s="3"/>
    </row>
    <row r="68" spans="1:7" ht="15.75" customHeight="1" x14ac:dyDescent="0.2">
      <c r="A68" s="3" t="s">
        <v>164</v>
      </c>
      <c r="B68" s="3" t="s">
        <v>165</v>
      </c>
      <c r="C68" s="18">
        <v>0</v>
      </c>
      <c r="D68" s="18">
        <v>0</v>
      </c>
      <c r="F68" s="19">
        <v>0</v>
      </c>
      <c r="G68" s="19">
        <v>0</v>
      </c>
    </row>
    <row r="69" spans="1:7" ht="15.75" customHeight="1" x14ac:dyDescent="0.2">
      <c r="A69" s="3" t="s">
        <v>166</v>
      </c>
      <c r="B69" s="3" t="s">
        <v>167</v>
      </c>
      <c r="C69" s="18">
        <v>4293</v>
      </c>
      <c r="D69" s="18">
        <v>4293</v>
      </c>
      <c r="F69" s="19">
        <v>4511</v>
      </c>
      <c r="G69" s="19">
        <v>4511</v>
      </c>
    </row>
    <row r="70" spans="1:7" ht="25.9" customHeight="1" x14ac:dyDescent="0.2">
      <c r="A70" s="3" t="s">
        <v>168</v>
      </c>
      <c r="B70" s="3" t="s">
        <v>169</v>
      </c>
      <c r="C70" s="18">
        <v>0</v>
      </c>
      <c r="D70" s="18">
        <v>0</v>
      </c>
      <c r="F70" s="19">
        <v>0</v>
      </c>
      <c r="G70" s="19">
        <v>0</v>
      </c>
    </row>
    <row r="71" spans="1:7" ht="15.75" customHeight="1" x14ac:dyDescent="0.2">
      <c r="A71" s="3" t="s">
        <v>170</v>
      </c>
      <c r="B71" s="3" t="s">
        <v>171</v>
      </c>
      <c r="C71" s="18">
        <v>405</v>
      </c>
      <c r="D71" s="18">
        <v>405</v>
      </c>
      <c r="F71" s="19">
        <v>415</v>
      </c>
      <c r="G71" s="19">
        <v>415</v>
      </c>
    </row>
    <row r="72" spans="1:7" ht="15.75" customHeight="1" x14ac:dyDescent="0.2">
      <c r="A72" s="3" t="s">
        <v>172</v>
      </c>
      <c r="B72" s="3" t="s">
        <v>173</v>
      </c>
      <c r="C72" s="18">
        <v>2679</v>
      </c>
      <c r="D72" s="18">
        <v>2679</v>
      </c>
      <c r="F72" s="19">
        <v>2488</v>
      </c>
      <c r="G72" s="19">
        <v>2488</v>
      </c>
    </row>
    <row r="73" spans="1:7" ht="15.75" customHeight="1" x14ac:dyDescent="0.2">
      <c r="A73" s="3" t="s">
        <v>174</v>
      </c>
      <c r="B73" s="3" t="s">
        <v>175</v>
      </c>
      <c r="C73" s="18">
        <v>263</v>
      </c>
      <c r="D73" s="18">
        <v>263</v>
      </c>
      <c r="F73" s="19">
        <v>303</v>
      </c>
      <c r="G73" s="19">
        <v>303</v>
      </c>
    </row>
    <row r="74" spans="1:7" ht="15.75" customHeight="1" x14ac:dyDescent="0.2">
      <c r="A74" s="3" t="s">
        <v>176</v>
      </c>
      <c r="B74" s="3" t="s">
        <v>177</v>
      </c>
      <c r="C74" s="18">
        <v>5120</v>
      </c>
      <c r="D74" s="18">
        <v>5120</v>
      </c>
      <c r="F74" s="19">
        <v>4411</v>
      </c>
      <c r="G74" s="19">
        <v>4411</v>
      </c>
    </row>
    <row r="75" spans="1:7" ht="15.75" customHeight="1" x14ac:dyDescent="0.2">
      <c r="A75" s="3" t="s">
        <v>178</v>
      </c>
      <c r="B75" s="3" t="s">
        <v>179</v>
      </c>
      <c r="C75" s="18">
        <v>144</v>
      </c>
      <c r="D75" s="18">
        <v>144</v>
      </c>
      <c r="F75" s="19">
        <v>114</v>
      </c>
      <c r="G75" s="19">
        <v>114</v>
      </c>
    </row>
    <row r="76" spans="1:7" ht="25.9" customHeight="1" x14ac:dyDescent="0.2">
      <c r="A76" s="3" t="s">
        <v>180</v>
      </c>
      <c r="B76" s="4" t="s">
        <v>181</v>
      </c>
      <c r="C76" s="20">
        <v>765</v>
      </c>
      <c r="D76" s="20">
        <v>765</v>
      </c>
      <c r="F76" s="21">
        <v>989</v>
      </c>
      <c r="G76" s="21">
        <v>989</v>
      </c>
    </row>
    <row r="77" spans="1:7" x14ac:dyDescent="0.2">
      <c r="B77" s="5"/>
      <c r="C77" s="5"/>
      <c r="D77" s="5"/>
      <c r="F77" s="5"/>
      <c r="G77" s="5"/>
    </row>
    <row r="78" spans="1:7" x14ac:dyDescent="0.2">
      <c r="B78" s="393" t="s">
        <v>182</v>
      </c>
      <c r="C78" s="395"/>
      <c r="D78" s="395"/>
      <c r="E78" s="395"/>
      <c r="F78" s="395"/>
      <c r="G78" s="395"/>
    </row>
  </sheetData>
  <mergeCells count="16">
    <mergeCell ref="A2:F2"/>
    <mergeCell ref="A3:E3"/>
    <mergeCell ref="A8:B8"/>
    <mergeCell ref="C8:D8"/>
    <mergeCell ref="F8:G8"/>
    <mergeCell ref="A23:C23"/>
    <mergeCell ref="A25:C25"/>
    <mergeCell ref="A29:C29"/>
    <mergeCell ref="A39:B39"/>
    <mergeCell ref="A47:B47"/>
    <mergeCell ref="B78:G78"/>
    <mergeCell ref="A51:B51"/>
    <mergeCell ref="A54:B54"/>
    <mergeCell ref="A57:B57"/>
    <mergeCell ref="A59:B59"/>
    <mergeCell ref="A63:C63"/>
  </mergeCells>
  <hyperlinks>
    <hyperlink ref="A1" location="'Table of contents'!A1" display="Index"/>
  </hyperlinks>
  <pageMargins left="0.75" right="0.75" top="1" bottom="1" header="0.5" footer="0.5"/>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showRuler="0" topLeftCell="A10" zoomScaleNormal="100" workbookViewId="0">
      <selection activeCell="A59" sqref="A59"/>
    </sheetView>
  </sheetViews>
  <sheetFormatPr defaultColWidth="13.7109375" defaultRowHeight="12.75" x14ac:dyDescent="0.2"/>
  <cols>
    <col min="1" max="1" width="65.5703125" customWidth="1"/>
  </cols>
  <sheetData>
    <row r="1" spans="1:7" s="324" customFormat="1" x14ac:dyDescent="0.2">
      <c r="A1" s="330" t="s">
        <v>573</v>
      </c>
    </row>
    <row r="2" spans="1:7" ht="32.450000000000003" customHeight="1" x14ac:dyDescent="0.25">
      <c r="A2" s="394" t="s">
        <v>5</v>
      </c>
      <c r="B2" s="395"/>
      <c r="C2" s="395"/>
      <c r="D2" s="395"/>
      <c r="E2" s="395"/>
      <c r="F2" s="395"/>
      <c r="G2" s="395"/>
    </row>
    <row r="3" spans="1:7" ht="25.9" customHeight="1" x14ac:dyDescent="0.2">
      <c r="A3" s="342" t="s">
        <v>183</v>
      </c>
      <c r="B3" s="341"/>
      <c r="C3" s="341"/>
      <c r="D3" s="341"/>
      <c r="E3" s="341"/>
      <c r="F3" s="341"/>
      <c r="G3" s="341"/>
    </row>
    <row r="4" spans="1:7" ht="10.9" customHeight="1" x14ac:dyDescent="0.2">
      <c r="A4" s="341"/>
      <c r="B4" s="341"/>
      <c r="C4" s="341"/>
      <c r="D4" s="341"/>
      <c r="E4" s="341"/>
      <c r="F4" s="341"/>
      <c r="G4" s="341"/>
    </row>
    <row r="5" spans="1:7" ht="12.75" customHeight="1" x14ac:dyDescent="0.2">
      <c r="A5" s="351"/>
      <c r="B5" s="408" t="s">
        <v>184</v>
      </c>
      <c r="C5" s="408"/>
      <c r="D5" s="341"/>
      <c r="E5" s="341"/>
      <c r="F5" s="341"/>
      <c r="G5" s="341"/>
    </row>
    <row r="6" spans="1:7" x14ac:dyDescent="0.2">
      <c r="A6" s="351"/>
      <c r="B6" s="408" t="s">
        <v>29</v>
      </c>
      <c r="C6" s="408"/>
      <c r="D6" s="341"/>
      <c r="E6" s="341"/>
      <c r="F6" s="341"/>
      <c r="G6" s="341"/>
    </row>
    <row r="7" spans="1:7" x14ac:dyDescent="0.2">
      <c r="A7" s="351"/>
      <c r="B7" s="63" t="s">
        <v>185</v>
      </c>
      <c r="C7" s="64" t="s">
        <v>186</v>
      </c>
      <c r="D7" s="341"/>
      <c r="E7" s="341"/>
      <c r="F7" s="341"/>
      <c r="G7" s="341"/>
    </row>
    <row r="8" spans="1:7" x14ac:dyDescent="0.2">
      <c r="A8" s="65" t="s">
        <v>187</v>
      </c>
      <c r="B8" s="66" t="s">
        <v>52</v>
      </c>
      <c r="C8" s="67" t="s">
        <v>52</v>
      </c>
      <c r="D8" s="341"/>
      <c r="E8" s="341"/>
      <c r="F8" s="341"/>
      <c r="G8" s="341"/>
    </row>
    <row r="9" spans="1:7" x14ac:dyDescent="0.2">
      <c r="A9" s="68" t="s">
        <v>188</v>
      </c>
      <c r="B9" s="69">
        <v>1613</v>
      </c>
      <c r="C9" s="70">
        <v>1409</v>
      </c>
      <c r="D9" s="341"/>
      <c r="E9" s="341"/>
      <c r="F9" s="341"/>
      <c r="G9" s="341"/>
    </row>
    <row r="10" spans="1:7" x14ac:dyDescent="0.2">
      <c r="A10" s="351" t="s">
        <v>189</v>
      </c>
      <c r="B10" s="72">
        <v>1584</v>
      </c>
      <c r="C10" s="73">
        <v>1388</v>
      </c>
      <c r="D10" s="341"/>
      <c r="E10" s="341"/>
      <c r="F10" s="341"/>
      <c r="G10" s="341"/>
    </row>
    <row r="11" spans="1:7" x14ac:dyDescent="0.2">
      <c r="A11" s="351" t="s">
        <v>190</v>
      </c>
      <c r="B11" s="74"/>
      <c r="C11" s="75"/>
      <c r="D11" s="341"/>
      <c r="E11" s="341"/>
      <c r="F11" s="341"/>
      <c r="G11" s="341"/>
    </row>
    <row r="12" spans="1:7" x14ac:dyDescent="0.2">
      <c r="A12" s="361"/>
      <c r="B12" s="361"/>
      <c r="C12" s="361"/>
      <c r="D12" s="341"/>
      <c r="E12" s="341"/>
      <c r="F12" s="341"/>
      <c r="G12" s="341"/>
    </row>
    <row r="13" spans="1:7" x14ac:dyDescent="0.2">
      <c r="A13" s="351" t="s">
        <v>191</v>
      </c>
      <c r="B13" s="72">
        <v>1613</v>
      </c>
      <c r="C13" s="73">
        <v>1409</v>
      </c>
      <c r="D13" s="341"/>
      <c r="E13" s="341"/>
      <c r="F13" s="341"/>
      <c r="G13" s="341"/>
    </row>
    <row r="14" spans="1:7" x14ac:dyDescent="0.2">
      <c r="A14" s="351" t="s">
        <v>192</v>
      </c>
      <c r="B14" s="72">
        <v>1584</v>
      </c>
      <c r="C14" s="73">
        <v>1388</v>
      </c>
      <c r="D14" s="341"/>
      <c r="E14" s="341"/>
      <c r="F14" s="341"/>
      <c r="G14" s="341"/>
    </row>
    <row r="15" spans="1:7" x14ac:dyDescent="0.2">
      <c r="A15" s="351" t="s">
        <v>193</v>
      </c>
      <c r="B15" s="74"/>
      <c r="C15" s="75"/>
      <c r="D15" s="341"/>
      <c r="E15" s="341"/>
      <c r="F15" s="341"/>
      <c r="G15" s="341"/>
    </row>
    <row r="16" spans="1:7" x14ac:dyDescent="0.2">
      <c r="A16" s="361"/>
      <c r="B16" s="361"/>
      <c r="C16" s="361"/>
      <c r="D16" s="341"/>
      <c r="E16" s="341"/>
      <c r="F16" s="341"/>
      <c r="G16" s="341"/>
    </row>
    <row r="17" spans="1:7" x14ac:dyDescent="0.2">
      <c r="A17" s="351" t="s">
        <v>194</v>
      </c>
      <c r="B17" s="72">
        <v>1613</v>
      </c>
      <c r="C17" s="73">
        <v>1409</v>
      </c>
      <c r="D17" s="341"/>
      <c r="E17" s="341"/>
      <c r="F17" s="341"/>
      <c r="G17" s="341"/>
    </row>
    <row r="18" spans="1:7" x14ac:dyDescent="0.2">
      <c r="A18" s="351" t="s">
        <v>195</v>
      </c>
      <c r="B18" s="72">
        <v>1584</v>
      </c>
      <c r="C18" s="73">
        <v>1388</v>
      </c>
      <c r="D18" s="341"/>
      <c r="E18" s="341"/>
      <c r="F18" s="341"/>
      <c r="G18" s="341"/>
    </row>
    <row r="19" spans="1:7" x14ac:dyDescent="0.2">
      <c r="A19" s="351" t="s">
        <v>193</v>
      </c>
      <c r="B19" s="74"/>
      <c r="C19" s="75"/>
      <c r="D19" s="341"/>
      <c r="E19" s="341"/>
      <c r="F19" s="341"/>
      <c r="G19" s="341"/>
    </row>
    <row r="20" spans="1:7" x14ac:dyDescent="0.2">
      <c r="A20" s="361"/>
      <c r="B20" s="361"/>
      <c r="C20" s="361"/>
      <c r="D20" s="341"/>
      <c r="E20" s="341"/>
      <c r="F20" s="341"/>
      <c r="G20" s="341"/>
    </row>
    <row r="21" spans="1:7" x14ac:dyDescent="0.2">
      <c r="A21" s="65" t="s">
        <v>196</v>
      </c>
      <c r="B21" s="66" t="s">
        <v>52</v>
      </c>
      <c r="C21" s="67" t="s">
        <v>52</v>
      </c>
      <c r="D21" s="341"/>
      <c r="E21" s="341"/>
      <c r="F21" s="341"/>
      <c r="G21" s="341"/>
    </row>
    <row r="22" spans="1:7" x14ac:dyDescent="0.2">
      <c r="A22" s="68" t="s">
        <v>197</v>
      </c>
      <c r="B22" s="69">
        <v>9157</v>
      </c>
      <c r="C22" s="70">
        <v>8179</v>
      </c>
      <c r="D22" s="341"/>
      <c r="E22" s="341"/>
      <c r="F22" s="341"/>
      <c r="G22" s="341"/>
    </row>
    <row r="23" spans="1:7" x14ac:dyDescent="0.2">
      <c r="A23" s="351" t="s">
        <v>198</v>
      </c>
      <c r="B23" s="72">
        <v>9144</v>
      </c>
      <c r="C23" s="73">
        <v>8172</v>
      </c>
      <c r="D23" s="341"/>
      <c r="E23" s="341"/>
      <c r="F23" s="341"/>
      <c r="G23" s="341"/>
    </row>
    <row r="24" spans="1:7" x14ac:dyDescent="0.2">
      <c r="A24" s="351" t="s">
        <v>199</v>
      </c>
      <c r="B24" s="74"/>
      <c r="C24" s="75"/>
      <c r="D24" s="341"/>
      <c r="E24" s="341"/>
      <c r="F24" s="341"/>
      <c r="G24" s="341"/>
    </row>
    <row r="25" spans="1:7" x14ac:dyDescent="0.2">
      <c r="A25" s="361"/>
      <c r="B25" s="361"/>
      <c r="C25" s="361"/>
      <c r="D25" s="341"/>
      <c r="E25" s="341"/>
      <c r="F25" s="341"/>
      <c r="G25" s="341"/>
    </row>
    <row r="26" spans="1:7" x14ac:dyDescent="0.2">
      <c r="A26" s="65" t="s">
        <v>44</v>
      </c>
      <c r="B26" s="66" t="s">
        <v>45</v>
      </c>
      <c r="C26" s="67" t="s">
        <v>45</v>
      </c>
      <c r="D26" s="341"/>
      <c r="E26" s="341"/>
      <c r="F26" s="341"/>
      <c r="G26" s="341"/>
    </row>
    <row r="27" spans="1:7" x14ac:dyDescent="0.2">
      <c r="A27" s="68" t="s">
        <v>200</v>
      </c>
      <c r="B27" s="362">
        <v>17.600000000000001</v>
      </c>
      <c r="C27" s="363">
        <v>17.2</v>
      </c>
      <c r="D27" s="341"/>
      <c r="E27" s="341"/>
      <c r="F27" s="341"/>
      <c r="G27" s="341"/>
    </row>
    <row r="28" spans="1:7" x14ac:dyDescent="0.2">
      <c r="A28" s="351" t="s">
        <v>201</v>
      </c>
      <c r="B28" s="364">
        <v>17.3</v>
      </c>
      <c r="C28" s="365">
        <v>17</v>
      </c>
      <c r="D28" s="341"/>
      <c r="E28" s="341"/>
      <c r="F28" s="341"/>
      <c r="G28" s="341"/>
    </row>
    <row r="29" spans="1:7" x14ac:dyDescent="0.2">
      <c r="A29" s="351" t="s">
        <v>202</v>
      </c>
      <c r="B29" s="364"/>
      <c r="C29" s="365"/>
      <c r="D29" s="341"/>
      <c r="E29" s="341"/>
      <c r="F29" s="341"/>
      <c r="G29" s="341"/>
    </row>
    <row r="30" spans="1:7" x14ac:dyDescent="0.2">
      <c r="A30" s="351" t="s">
        <v>203</v>
      </c>
      <c r="B30" s="364">
        <v>17.600000000000001</v>
      </c>
      <c r="C30" s="365">
        <v>17.2</v>
      </c>
      <c r="D30" s="341"/>
      <c r="E30" s="341"/>
      <c r="F30" s="341"/>
      <c r="G30" s="341"/>
    </row>
    <row r="31" spans="1:7" x14ac:dyDescent="0.2">
      <c r="A31" s="351" t="s">
        <v>204</v>
      </c>
      <c r="B31" s="364">
        <v>17.3</v>
      </c>
      <c r="C31" s="365">
        <v>17</v>
      </c>
      <c r="D31" s="341"/>
      <c r="E31" s="341"/>
      <c r="F31" s="341"/>
      <c r="G31" s="341"/>
    </row>
    <row r="32" spans="1:7" x14ac:dyDescent="0.2">
      <c r="A32" s="351" t="s">
        <v>199</v>
      </c>
      <c r="B32" s="364"/>
      <c r="C32" s="75"/>
      <c r="D32" s="341"/>
      <c r="E32" s="341"/>
      <c r="F32" s="341"/>
      <c r="G32" s="341"/>
    </row>
    <row r="33" spans="1:7" x14ac:dyDescent="0.2">
      <c r="A33" s="351" t="s">
        <v>205</v>
      </c>
      <c r="B33" s="364">
        <v>17.600000000000001</v>
      </c>
      <c r="C33" s="365">
        <v>17.2</v>
      </c>
      <c r="D33" s="341"/>
      <c r="E33" s="341"/>
      <c r="F33" s="341"/>
      <c r="G33" s="341"/>
    </row>
    <row r="34" spans="1:7" x14ac:dyDescent="0.2">
      <c r="A34" s="351" t="s">
        <v>206</v>
      </c>
      <c r="B34" s="364">
        <v>17.3</v>
      </c>
      <c r="C34" s="365">
        <v>17</v>
      </c>
      <c r="D34" s="341"/>
      <c r="E34" s="341"/>
      <c r="F34" s="341"/>
      <c r="G34" s="341"/>
    </row>
    <row r="35" spans="1:7" x14ac:dyDescent="0.2">
      <c r="A35" s="351" t="s">
        <v>199</v>
      </c>
      <c r="B35" s="74"/>
      <c r="C35" s="75"/>
      <c r="D35" s="341"/>
      <c r="E35" s="341"/>
      <c r="F35" s="341"/>
      <c r="G35" s="341"/>
    </row>
    <row r="36" spans="1:7" x14ac:dyDescent="0.2">
      <c r="A36" s="361"/>
      <c r="B36" s="361"/>
      <c r="C36" s="361"/>
      <c r="D36" s="341"/>
      <c r="E36" s="341"/>
      <c r="F36" s="341"/>
      <c r="G36" s="341"/>
    </row>
    <row r="37" spans="1:7" x14ac:dyDescent="0.2">
      <c r="A37" s="65" t="s">
        <v>151</v>
      </c>
      <c r="B37" s="66" t="s">
        <v>52</v>
      </c>
      <c r="C37" s="67" t="s">
        <v>52</v>
      </c>
      <c r="D37" s="341"/>
      <c r="E37" s="341"/>
      <c r="F37" s="341"/>
      <c r="G37" s="341"/>
    </row>
    <row r="38" spans="1:7" x14ac:dyDescent="0.2">
      <c r="A38" s="68" t="s">
        <v>207</v>
      </c>
      <c r="B38" s="76">
        <v>14353</v>
      </c>
      <c r="C38" s="77">
        <v>13513</v>
      </c>
      <c r="D38" s="341"/>
      <c r="E38" s="341"/>
      <c r="F38" s="341"/>
      <c r="G38" s="341"/>
    </row>
    <row r="39" spans="1:7" x14ac:dyDescent="0.2">
      <c r="A39" s="361"/>
      <c r="B39" s="74" t="s">
        <v>45</v>
      </c>
      <c r="C39" s="75" t="s">
        <v>45</v>
      </c>
      <c r="D39" s="341"/>
      <c r="E39" s="341"/>
      <c r="F39" s="341"/>
      <c r="G39" s="341"/>
    </row>
    <row r="40" spans="1:7" x14ac:dyDescent="0.2">
      <c r="A40" s="351" t="s">
        <v>208</v>
      </c>
      <c r="B40" s="364">
        <v>11.2</v>
      </c>
      <c r="C40" s="365">
        <v>10.4</v>
      </c>
      <c r="D40" s="341"/>
      <c r="E40" s="341"/>
      <c r="F40" s="341"/>
      <c r="G40" s="341"/>
    </row>
    <row r="41" spans="1:7" x14ac:dyDescent="0.2">
      <c r="A41" s="351" t="s">
        <v>209</v>
      </c>
      <c r="B41" s="364">
        <v>11.1</v>
      </c>
      <c r="C41" s="365">
        <v>10.3</v>
      </c>
      <c r="D41" s="341"/>
      <c r="E41" s="341"/>
      <c r="F41" s="341"/>
      <c r="G41" s="341"/>
    </row>
    <row r="42" spans="1:7" x14ac:dyDescent="0.2">
      <c r="A42" s="351" t="s">
        <v>193</v>
      </c>
      <c r="B42" s="75"/>
      <c r="C42" s="75"/>
      <c r="D42" s="341"/>
      <c r="E42" s="341"/>
      <c r="F42" s="341"/>
      <c r="G42" s="341"/>
    </row>
    <row r="43" spans="1:7" x14ac:dyDescent="0.2">
      <c r="A43" s="341"/>
      <c r="B43" s="341"/>
      <c r="C43" s="341"/>
      <c r="D43" s="341"/>
      <c r="E43" s="341"/>
      <c r="F43" s="341"/>
      <c r="G43" s="341"/>
    </row>
  </sheetData>
  <mergeCells count="3">
    <mergeCell ref="A2:G2"/>
    <mergeCell ref="B6:C6"/>
    <mergeCell ref="B5:C5"/>
  </mergeCells>
  <hyperlinks>
    <hyperlink ref="A1" location="'Table of contents'!A1" display="Index"/>
  </hyperlinks>
  <pageMargins left="0.75" right="0.75" top="1" bottom="1" header="0.5" footer="0.5"/>
  <pageSetup paperSize="9"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
  <sheetViews>
    <sheetView showGridLines="0" showRuler="0" zoomScaleNormal="100" workbookViewId="0">
      <selection sqref="A1:XFD1"/>
    </sheetView>
  </sheetViews>
  <sheetFormatPr defaultColWidth="13.7109375" defaultRowHeight="12.75" x14ac:dyDescent="0.2"/>
  <cols>
    <col min="1" max="1" width="65.28515625" customWidth="1"/>
    <col min="2" max="2" width="13.85546875" bestFit="1" customWidth="1"/>
    <col min="3" max="3" width="16.5703125" bestFit="1" customWidth="1"/>
    <col min="4" max="4" width="0.28515625" customWidth="1"/>
    <col min="5" max="5" width="13.85546875" bestFit="1" customWidth="1"/>
    <col min="6" max="6" width="14.140625" bestFit="1" customWidth="1"/>
  </cols>
  <sheetData>
    <row r="1" spans="1:7" s="324" customFormat="1" x14ac:dyDescent="0.2">
      <c r="A1" s="330" t="s">
        <v>573</v>
      </c>
    </row>
    <row r="2" spans="1:7" ht="13.5" x14ac:dyDescent="0.25">
      <c r="A2" s="394" t="s">
        <v>6</v>
      </c>
      <c r="B2" s="395"/>
      <c r="C2" s="395"/>
      <c r="D2" s="395"/>
      <c r="E2" s="395"/>
      <c r="F2" s="395"/>
      <c r="G2" s="395"/>
    </row>
    <row r="3" spans="1:7" ht="62.45" customHeight="1" x14ac:dyDescent="0.2">
      <c r="A3" s="396" t="s">
        <v>210</v>
      </c>
      <c r="B3" s="395"/>
      <c r="C3" s="395"/>
      <c r="D3" s="395"/>
      <c r="E3" s="395"/>
      <c r="F3" s="395"/>
    </row>
    <row r="5" spans="1:7" x14ac:dyDescent="0.2">
      <c r="A5" s="79"/>
      <c r="B5" s="80"/>
      <c r="C5" s="81">
        <v>43830</v>
      </c>
      <c r="E5" s="82"/>
      <c r="F5" s="83">
        <v>43465</v>
      </c>
    </row>
    <row r="6" spans="1:7" x14ac:dyDescent="0.2">
      <c r="A6" s="79"/>
      <c r="B6" s="84" t="s">
        <v>211</v>
      </c>
      <c r="C6" s="84" t="s">
        <v>212</v>
      </c>
      <c r="E6" s="85" t="s">
        <v>211</v>
      </c>
      <c r="F6" s="85" t="s">
        <v>212</v>
      </c>
    </row>
    <row r="7" spans="1:7" ht="22.5" x14ac:dyDescent="0.2">
      <c r="A7" s="79"/>
      <c r="B7" s="86" t="s">
        <v>213</v>
      </c>
      <c r="C7" s="86" t="s">
        <v>214</v>
      </c>
      <c r="E7" s="87" t="s">
        <v>213</v>
      </c>
      <c r="F7" s="87" t="s">
        <v>214</v>
      </c>
    </row>
    <row r="8" spans="1:7" ht="22.5" x14ac:dyDescent="0.2">
      <c r="A8" s="79"/>
      <c r="B8" s="86" t="s">
        <v>215</v>
      </c>
      <c r="C8" s="86" t="s">
        <v>216</v>
      </c>
      <c r="E8" s="87" t="s">
        <v>215</v>
      </c>
      <c r="F8" s="87" t="s">
        <v>216</v>
      </c>
    </row>
    <row r="9" spans="1:7" x14ac:dyDescent="0.2">
      <c r="A9" s="10" t="s">
        <v>217</v>
      </c>
      <c r="B9" s="80" t="s">
        <v>52</v>
      </c>
      <c r="C9" s="80" t="s">
        <v>52</v>
      </c>
      <c r="E9" s="82" t="s">
        <v>52</v>
      </c>
      <c r="F9" s="82" t="s">
        <v>52</v>
      </c>
    </row>
    <row r="10" spans="1:7" x14ac:dyDescent="0.2">
      <c r="A10" s="88" t="s">
        <v>218</v>
      </c>
      <c r="B10" s="89">
        <v>4293</v>
      </c>
      <c r="C10" s="89">
        <v>4316</v>
      </c>
      <c r="E10" s="90">
        <v>4511</v>
      </c>
      <c r="F10" s="90">
        <v>4641</v>
      </c>
    </row>
    <row r="11" spans="1:7" hidden="1" x14ac:dyDescent="0.2">
      <c r="A11" s="91" t="s">
        <v>219</v>
      </c>
      <c r="B11" s="92">
        <v>0</v>
      </c>
      <c r="C11" s="92">
        <v>0</v>
      </c>
      <c r="E11" s="93">
        <v>0</v>
      </c>
      <c r="F11" s="93">
        <v>1</v>
      </c>
    </row>
    <row r="12" spans="1:7" hidden="1" x14ac:dyDescent="0.2">
      <c r="A12" s="91" t="s">
        <v>220</v>
      </c>
      <c r="B12" s="92">
        <v>0</v>
      </c>
      <c r="C12" s="92">
        <v>0</v>
      </c>
      <c r="E12" s="93">
        <v>0</v>
      </c>
      <c r="F12" s="93">
        <v>0</v>
      </c>
    </row>
    <row r="13" spans="1:7" hidden="1" x14ac:dyDescent="0.2">
      <c r="A13" s="91" t="s">
        <v>221</v>
      </c>
      <c r="B13" s="92">
        <v>0</v>
      </c>
      <c r="C13" s="92">
        <v>0</v>
      </c>
      <c r="E13" s="93">
        <v>0</v>
      </c>
      <c r="F13" s="93">
        <v>0</v>
      </c>
    </row>
    <row r="14" spans="1:7" hidden="1" x14ac:dyDescent="0.2">
      <c r="A14" s="91" t="s">
        <v>222</v>
      </c>
      <c r="B14" s="92">
        <v>0</v>
      </c>
      <c r="C14" s="92">
        <v>0</v>
      </c>
      <c r="E14" s="93">
        <v>0</v>
      </c>
      <c r="F14" s="93">
        <v>0</v>
      </c>
    </row>
    <row r="15" spans="1:7" x14ac:dyDescent="0.2">
      <c r="A15" s="91" t="s">
        <v>223</v>
      </c>
      <c r="B15" s="92">
        <v>290</v>
      </c>
      <c r="C15" s="92">
        <v>432</v>
      </c>
      <c r="E15" s="93">
        <v>301</v>
      </c>
      <c r="F15" s="93">
        <v>404</v>
      </c>
    </row>
    <row r="16" spans="1:7" x14ac:dyDescent="0.2">
      <c r="A16" s="91" t="s">
        <v>224</v>
      </c>
      <c r="B16" s="92">
        <v>6676</v>
      </c>
      <c r="C16" s="92">
        <v>7212</v>
      </c>
      <c r="E16" s="93">
        <v>5708</v>
      </c>
      <c r="F16" s="93">
        <v>5513</v>
      </c>
    </row>
    <row r="17" spans="1:6" hidden="1" x14ac:dyDescent="0.2">
      <c r="A17" s="91" t="s">
        <v>225</v>
      </c>
      <c r="B17" s="92">
        <v>0</v>
      </c>
      <c r="C17" s="92">
        <v>0</v>
      </c>
      <c r="E17" s="93">
        <v>0</v>
      </c>
      <c r="F17" s="93">
        <v>0</v>
      </c>
    </row>
    <row r="18" spans="1:6" x14ac:dyDescent="0.2">
      <c r="A18" s="91" t="s">
        <v>226</v>
      </c>
      <c r="B18" s="92">
        <v>482</v>
      </c>
      <c r="C18" s="92">
        <v>2021</v>
      </c>
      <c r="E18" s="93">
        <v>529</v>
      </c>
      <c r="F18" s="93">
        <v>577</v>
      </c>
    </row>
    <row r="19" spans="1:6" hidden="1" x14ac:dyDescent="0.2">
      <c r="A19" s="91" t="s">
        <v>227</v>
      </c>
      <c r="B19" s="92">
        <v>0</v>
      </c>
      <c r="C19" s="92">
        <v>0</v>
      </c>
      <c r="E19" s="93">
        <v>0</v>
      </c>
      <c r="F19" s="93">
        <v>0</v>
      </c>
    </row>
    <row r="20" spans="1:6" x14ac:dyDescent="0.2">
      <c r="A20" s="91" t="s">
        <v>228</v>
      </c>
      <c r="B20" s="92">
        <v>3190</v>
      </c>
      <c r="C20" s="92">
        <v>2919</v>
      </c>
      <c r="E20" s="93">
        <v>2984</v>
      </c>
      <c r="F20" s="93">
        <v>2894</v>
      </c>
    </row>
    <row r="21" spans="1:6" hidden="1" x14ac:dyDescent="0.2">
      <c r="A21" s="91" t="s">
        <v>229</v>
      </c>
      <c r="B21" s="92">
        <v>0</v>
      </c>
      <c r="C21" s="92">
        <v>0</v>
      </c>
      <c r="E21" s="93">
        <v>0</v>
      </c>
      <c r="F21" s="93">
        <v>0</v>
      </c>
    </row>
    <row r="22" spans="1:6" x14ac:dyDescent="0.2">
      <c r="A22" s="91" t="s">
        <v>230</v>
      </c>
      <c r="B22" s="92">
        <v>153</v>
      </c>
      <c r="C22" s="92">
        <v>257</v>
      </c>
      <c r="E22" s="93">
        <v>119</v>
      </c>
      <c r="F22" s="93">
        <v>156</v>
      </c>
    </row>
    <row r="23" spans="1:6" x14ac:dyDescent="0.2">
      <c r="A23" s="91" t="s">
        <v>231</v>
      </c>
      <c r="B23" s="92">
        <v>215</v>
      </c>
      <c r="C23" s="92">
        <v>302</v>
      </c>
      <c r="E23" s="93">
        <v>265</v>
      </c>
      <c r="F23" s="93">
        <v>286</v>
      </c>
    </row>
    <row r="24" spans="1:6" hidden="1" x14ac:dyDescent="0.2">
      <c r="A24" s="91" t="s">
        <v>232</v>
      </c>
      <c r="B24" s="92">
        <v>0</v>
      </c>
      <c r="C24" s="92">
        <v>0</v>
      </c>
      <c r="E24" s="93">
        <v>0</v>
      </c>
      <c r="F24" s="93">
        <v>0</v>
      </c>
    </row>
    <row r="25" spans="1:6" hidden="1" x14ac:dyDescent="0.2">
      <c r="A25" s="91" t="s">
        <v>233</v>
      </c>
      <c r="B25" s="92">
        <v>0</v>
      </c>
      <c r="C25" s="92">
        <v>0</v>
      </c>
      <c r="E25" s="93">
        <v>0</v>
      </c>
      <c r="F25" s="93">
        <v>0</v>
      </c>
    </row>
    <row r="26" spans="1:6" hidden="1" x14ac:dyDescent="0.2">
      <c r="A26" s="91" t="s">
        <v>234</v>
      </c>
      <c r="B26" s="92">
        <v>0</v>
      </c>
      <c r="C26" s="92">
        <v>0</v>
      </c>
      <c r="E26" s="93">
        <v>0</v>
      </c>
      <c r="F26" s="93">
        <v>0</v>
      </c>
    </row>
    <row r="27" spans="1:6" x14ac:dyDescent="0.2">
      <c r="A27" s="91" t="s">
        <v>235</v>
      </c>
      <c r="B27" s="92">
        <v>38</v>
      </c>
      <c r="C27" s="92">
        <v>45</v>
      </c>
      <c r="E27" s="93">
        <v>38</v>
      </c>
      <c r="F27" s="93">
        <v>38</v>
      </c>
    </row>
    <row r="28" spans="1:6" x14ac:dyDescent="0.2">
      <c r="A28" s="94" t="s">
        <v>236</v>
      </c>
      <c r="B28" s="95">
        <v>198</v>
      </c>
      <c r="C28" s="95">
        <v>234</v>
      </c>
      <c r="E28" s="96">
        <v>160</v>
      </c>
      <c r="F28" s="96">
        <v>158</v>
      </c>
    </row>
    <row r="29" spans="1:6" x14ac:dyDescent="0.2">
      <c r="A29" s="97" t="s">
        <v>237</v>
      </c>
      <c r="B29" s="98">
        <v>15535</v>
      </c>
      <c r="C29" s="98">
        <v>17738</v>
      </c>
      <c r="E29" s="99">
        <v>14615</v>
      </c>
      <c r="F29" s="99">
        <v>14668</v>
      </c>
    </row>
    <row r="30" spans="1:6" x14ac:dyDescent="0.2">
      <c r="A30" s="100" t="s">
        <v>238</v>
      </c>
      <c r="B30" s="101">
        <v>15535</v>
      </c>
      <c r="C30" s="101">
        <v>17738</v>
      </c>
      <c r="E30" s="102">
        <v>14615</v>
      </c>
      <c r="F30" s="102">
        <v>14668</v>
      </c>
    </row>
    <row r="31" spans="1:6" x14ac:dyDescent="0.2">
      <c r="B31" s="29"/>
      <c r="C31" s="29"/>
      <c r="E31" s="29"/>
      <c r="F31" s="29"/>
    </row>
    <row r="32" spans="1:6" x14ac:dyDescent="0.2">
      <c r="A32" s="3" t="s">
        <v>239</v>
      </c>
    </row>
    <row r="34" spans="1:1" x14ac:dyDescent="0.2">
      <c r="A34" s="6"/>
    </row>
  </sheetData>
  <mergeCells count="2">
    <mergeCell ref="A2:G2"/>
    <mergeCell ref="A3:F3"/>
  </mergeCells>
  <hyperlinks>
    <hyperlink ref="A1" location="'Table of contents'!A1" display="Index"/>
  </hyperlinks>
  <pageMargins left="0.75" right="0.75" top="1" bottom="1" header="0.5" footer="0.5"/>
  <pageSetup paperSize="9" orientation="landscape" r:id="rId1"/>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showRuler="0" zoomScaleNormal="100" workbookViewId="0"/>
  </sheetViews>
  <sheetFormatPr defaultColWidth="13.7109375" defaultRowHeight="12.75" x14ac:dyDescent="0.2"/>
  <cols>
    <col min="1" max="1" width="64.85546875" customWidth="1"/>
    <col min="2" max="2" width="15.42578125" customWidth="1"/>
    <col min="3" max="3" width="13.5703125" customWidth="1"/>
    <col min="4" max="4" width="12.85546875" customWidth="1"/>
    <col min="5" max="5" width="11.28515625" customWidth="1"/>
    <col min="6" max="6" width="8.42578125" customWidth="1"/>
    <col min="7" max="7" width="2.5703125" customWidth="1"/>
    <col min="9" max="9" width="12.28515625" customWidth="1"/>
    <col min="10" max="10" width="13.28515625" customWidth="1"/>
    <col min="11" max="11" width="10.5703125" customWidth="1"/>
    <col min="12" max="12" width="8.42578125" customWidth="1"/>
  </cols>
  <sheetData>
    <row r="1" spans="1:12" s="324" customFormat="1" x14ac:dyDescent="0.2">
      <c r="A1" s="330" t="s">
        <v>573</v>
      </c>
    </row>
    <row r="2" spans="1:12" ht="13.5" x14ac:dyDescent="0.25">
      <c r="A2" s="394" t="s">
        <v>7</v>
      </c>
      <c r="B2" s="395"/>
      <c r="C2" s="395"/>
      <c r="D2" s="395"/>
      <c r="E2" s="395"/>
      <c r="F2" s="395"/>
      <c r="G2" s="395"/>
    </row>
    <row r="3" spans="1:12" ht="25.9" customHeight="1" x14ac:dyDescent="0.2">
      <c r="A3" s="393" t="s">
        <v>240</v>
      </c>
      <c r="B3" s="393"/>
      <c r="C3" s="393"/>
      <c r="D3" s="393"/>
      <c r="E3" s="393"/>
      <c r="F3" s="395"/>
      <c r="G3" s="395"/>
      <c r="H3" s="395"/>
      <c r="I3" s="395"/>
      <c r="J3" s="395"/>
      <c r="K3" s="395"/>
      <c r="L3" s="395"/>
    </row>
    <row r="4" spans="1:12" ht="15.75" customHeight="1" x14ac:dyDescent="0.2">
      <c r="A4" s="103"/>
      <c r="B4" s="66"/>
      <c r="C4" s="66"/>
      <c r="D4" s="66"/>
      <c r="E4" s="410">
        <v>43830</v>
      </c>
      <c r="F4" s="410"/>
      <c r="H4" s="67"/>
      <c r="I4" s="67"/>
      <c r="J4" s="67"/>
      <c r="K4" s="411">
        <v>43465</v>
      </c>
      <c r="L4" s="411"/>
    </row>
    <row r="5" spans="1:12" ht="25.9" customHeight="1" x14ac:dyDescent="0.2">
      <c r="A5" s="103"/>
      <c r="B5" s="104" t="s">
        <v>241</v>
      </c>
      <c r="C5" s="104" t="s">
        <v>242</v>
      </c>
      <c r="D5" s="104" t="s">
        <v>243</v>
      </c>
      <c r="E5" s="105" t="s">
        <v>244</v>
      </c>
      <c r="F5" s="104" t="s">
        <v>245</v>
      </c>
      <c r="H5" s="106" t="s">
        <v>241</v>
      </c>
      <c r="I5" s="106" t="s">
        <v>242</v>
      </c>
      <c r="J5" s="106" t="s">
        <v>243</v>
      </c>
      <c r="K5" s="68" t="s">
        <v>542</v>
      </c>
      <c r="L5" s="106" t="s">
        <v>245</v>
      </c>
    </row>
    <row r="6" spans="1:12" ht="15.75" customHeight="1" x14ac:dyDescent="0.2">
      <c r="A6" s="10" t="s">
        <v>217</v>
      </c>
      <c r="B6" s="66" t="s">
        <v>52</v>
      </c>
      <c r="C6" s="66" t="s">
        <v>52</v>
      </c>
      <c r="D6" s="66" t="s">
        <v>52</v>
      </c>
      <c r="E6" s="66" t="s">
        <v>52</v>
      </c>
      <c r="F6" s="66" t="s">
        <v>52</v>
      </c>
      <c r="H6" s="67" t="s">
        <v>52</v>
      </c>
      <c r="I6" s="67" t="s">
        <v>52</v>
      </c>
      <c r="J6" s="67" t="s">
        <v>52</v>
      </c>
      <c r="K6" s="67" t="s">
        <v>52</v>
      </c>
      <c r="L6" s="67" t="s">
        <v>52</v>
      </c>
    </row>
    <row r="7" spans="1:12" ht="15.75" hidden="1" customHeight="1" x14ac:dyDescent="0.2">
      <c r="A7" s="68" t="s">
        <v>246</v>
      </c>
      <c r="B7" s="107">
        <v>0</v>
      </c>
      <c r="C7" s="107">
        <v>0</v>
      </c>
      <c r="D7" s="107">
        <v>0</v>
      </c>
      <c r="E7" s="107">
        <v>0</v>
      </c>
      <c r="F7" s="107">
        <v>0</v>
      </c>
      <c r="G7" s="5"/>
      <c r="H7" s="108">
        <v>0</v>
      </c>
      <c r="I7" s="108">
        <v>0</v>
      </c>
      <c r="J7" s="108">
        <v>0</v>
      </c>
      <c r="K7" s="108">
        <v>0</v>
      </c>
      <c r="L7" s="108">
        <v>0</v>
      </c>
    </row>
    <row r="8" spans="1:12" ht="15.75" hidden="1" customHeight="1" x14ac:dyDescent="0.2">
      <c r="A8" s="71" t="s">
        <v>247</v>
      </c>
      <c r="B8" s="109">
        <v>0</v>
      </c>
      <c r="C8" s="109">
        <v>0</v>
      </c>
      <c r="D8" s="109">
        <v>0</v>
      </c>
      <c r="E8" s="109">
        <v>0</v>
      </c>
      <c r="F8" s="109">
        <v>0</v>
      </c>
      <c r="H8" s="110">
        <v>0</v>
      </c>
      <c r="I8" s="110">
        <v>0</v>
      </c>
      <c r="J8" s="110">
        <v>0</v>
      </c>
      <c r="K8" s="110">
        <v>0</v>
      </c>
      <c r="L8" s="110">
        <v>0</v>
      </c>
    </row>
    <row r="9" spans="1:12" ht="15.75" hidden="1" customHeight="1" x14ac:dyDescent="0.2">
      <c r="A9" s="71" t="s">
        <v>248</v>
      </c>
      <c r="B9" s="109">
        <v>0</v>
      </c>
      <c r="C9" s="109">
        <v>0</v>
      </c>
      <c r="D9" s="109">
        <v>0</v>
      </c>
      <c r="E9" s="109">
        <v>0</v>
      </c>
      <c r="F9" s="109">
        <v>0</v>
      </c>
      <c r="H9" s="110">
        <v>0</v>
      </c>
      <c r="I9" s="110">
        <v>0</v>
      </c>
      <c r="J9" s="110">
        <v>0</v>
      </c>
      <c r="K9" s="110">
        <v>0</v>
      </c>
      <c r="L9" s="110">
        <v>0</v>
      </c>
    </row>
    <row r="10" spans="1:12" ht="15.75" hidden="1" customHeight="1" x14ac:dyDescent="0.2">
      <c r="A10" s="71" t="s">
        <v>249</v>
      </c>
      <c r="B10" s="109">
        <v>0</v>
      </c>
      <c r="C10" s="109">
        <v>0</v>
      </c>
      <c r="D10" s="109">
        <v>0</v>
      </c>
      <c r="E10" s="109">
        <v>0</v>
      </c>
      <c r="F10" s="109">
        <v>0</v>
      </c>
      <c r="H10" s="110">
        <v>0</v>
      </c>
      <c r="I10" s="110">
        <v>0</v>
      </c>
      <c r="J10" s="110">
        <v>0</v>
      </c>
      <c r="K10" s="110">
        <v>0</v>
      </c>
      <c r="L10" s="110">
        <v>0</v>
      </c>
    </row>
    <row r="11" spans="1:12" ht="15.75" hidden="1" customHeight="1" x14ac:dyDescent="0.2">
      <c r="A11" s="111" t="s">
        <v>250</v>
      </c>
      <c r="B11" s="112">
        <v>0</v>
      </c>
      <c r="C11" s="112">
        <v>0</v>
      </c>
      <c r="D11" s="112">
        <v>0</v>
      </c>
      <c r="E11" s="112">
        <v>0</v>
      </c>
      <c r="F11" s="112">
        <v>0</v>
      </c>
      <c r="H11" s="113">
        <v>0</v>
      </c>
      <c r="I11" s="113">
        <v>0</v>
      </c>
      <c r="J11" s="113">
        <v>0</v>
      </c>
      <c r="K11" s="113">
        <v>0</v>
      </c>
      <c r="L11" s="113">
        <v>0</v>
      </c>
    </row>
    <row r="12" spans="1:12" ht="15.75" hidden="1" customHeight="1" x14ac:dyDescent="0.2">
      <c r="A12" s="105" t="s">
        <v>251</v>
      </c>
      <c r="B12" s="114">
        <v>0</v>
      </c>
      <c r="C12" s="114">
        <v>0</v>
      </c>
      <c r="D12" s="114">
        <v>0</v>
      </c>
      <c r="E12" s="115"/>
      <c r="F12" s="114">
        <v>0</v>
      </c>
      <c r="H12" s="116">
        <v>0</v>
      </c>
      <c r="I12" s="116">
        <v>0</v>
      </c>
      <c r="J12" s="116">
        <v>0</v>
      </c>
      <c r="K12" s="117"/>
      <c r="L12" s="116">
        <v>0</v>
      </c>
    </row>
    <row r="13" spans="1:12" ht="15.75" hidden="1" customHeight="1" x14ac:dyDescent="0.2">
      <c r="A13" s="62"/>
      <c r="B13" s="118"/>
      <c r="C13" s="118"/>
      <c r="D13" s="118"/>
      <c r="E13" s="118"/>
      <c r="F13" s="118"/>
      <c r="H13" s="119"/>
      <c r="I13" s="119"/>
      <c r="J13" s="119"/>
      <c r="K13" s="119"/>
      <c r="L13" s="119"/>
    </row>
    <row r="14" spans="1:12" ht="15.75" customHeight="1" x14ac:dyDescent="0.2">
      <c r="A14" s="71" t="s">
        <v>252</v>
      </c>
      <c r="B14" s="72">
        <v>0</v>
      </c>
      <c r="C14" s="72">
        <v>4293</v>
      </c>
      <c r="D14" s="72">
        <v>0</v>
      </c>
      <c r="E14" s="72">
        <v>0</v>
      </c>
      <c r="F14" s="72">
        <v>4293</v>
      </c>
      <c r="H14" s="73">
        <v>0</v>
      </c>
      <c r="I14" s="73">
        <v>4511</v>
      </c>
      <c r="J14" s="73">
        <v>0</v>
      </c>
      <c r="K14" s="73">
        <v>0</v>
      </c>
      <c r="L14" s="73">
        <v>4511</v>
      </c>
    </row>
    <row r="15" spans="1:12" ht="15.75" hidden="1" customHeight="1" x14ac:dyDescent="0.2">
      <c r="A15" s="71" t="s">
        <v>253</v>
      </c>
      <c r="B15" s="72">
        <v>0</v>
      </c>
      <c r="C15" s="72">
        <v>0</v>
      </c>
      <c r="D15" s="72">
        <v>0</v>
      </c>
      <c r="E15" s="72">
        <v>0</v>
      </c>
      <c r="F15" s="72">
        <v>0</v>
      </c>
      <c r="H15" s="73">
        <v>0</v>
      </c>
      <c r="I15" s="73">
        <v>0</v>
      </c>
      <c r="J15" s="73">
        <v>0</v>
      </c>
      <c r="K15" s="73">
        <v>0</v>
      </c>
      <c r="L15" s="73">
        <v>0</v>
      </c>
    </row>
    <row r="16" spans="1:12" ht="15.75" hidden="1" customHeight="1" x14ac:dyDescent="0.2">
      <c r="A16" s="71" t="s">
        <v>254</v>
      </c>
      <c r="B16" s="72">
        <v>0</v>
      </c>
      <c r="C16" s="72">
        <v>0</v>
      </c>
      <c r="D16" s="72">
        <v>0</v>
      </c>
      <c r="E16" s="72">
        <v>0</v>
      </c>
      <c r="F16" s="72">
        <v>0</v>
      </c>
      <c r="H16" s="73">
        <v>0</v>
      </c>
      <c r="I16" s="73">
        <v>0</v>
      </c>
      <c r="J16" s="73">
        <v>0</v>
      </c>
      <c r="K16" s="73">
        <v>0</v>
      </c>
      <c r="L16" s="73">
        <v>0</v>
      </c>
    </row>
    <row r="17" spans="1:12" ht="15.75" hidden="1" customHeight="1" x14ac:dyDescent="0.2">
      <c r="A17" s="71" t="s">
        <v>255</v>
      </c>
      <c r="B17" s="72">
        <v>0</v>
      </c>
      <c r="C17" s="72">
        <v>0</v>
      </c>
      <c r="D17" s="72">
        <v>0</v>
      </c>
      <c r="E17" s="72">
        <v>0</v>
      </c>
      <c r="F17" s="72">
        <v>0</v>
      </c>
      <c r="H17" s="73">
        <v>0</v>
      </c>
      <c r="I17" s="73">
        <v>0</v>
      </c>
      <c r="J17" s="73">
        <v>0</v>
      </c>
      <c r="K17" s="73">
        <v>0</v>
      </c>
      <c r="L17" s="73">
        <v>0</v>
      </c>
    </row>
    <row r="18" spans="1:12" ht="15.75" hidden="1" customHeight="1" x14ac:dyDescent="0.2">
      <c r="A18" s="71" t="s">
        <v>256</v>
      </c>
      <c r="B18" s="92">
        <v>0</v>
      </c>
      <c r="C18" s="92">
        <v>0</v>
      </c>
      <c r="D18" s="72">
        <v>0</v>
      </c>
      <c r="E18" s="72">
        <v>0</v>
      </c>
      <c r="F18" s="72">
        <v>0</v>
      </c>
      <c r="H18" s="73">
        <v>0</v>
      </c>
      <c r="I18" s="73">
        <v>0</v>
      </c>
      <c r="J18" s="73">
        <v>0</v>
      </c>
      <c r="K18" s="73">
        <v>0</v>
      </c>
      <c r="L18" s="73">
        <v>0</v>
      </c>
    </row>
    <row r="19" spans="1:12" ht="15.75" customHeight="1" x14ac:dyDescent="0.2">
      <c r="A19" s="71" t="s">
        <v>257</v>
      </c>
      <c r="B19" s="92">
        <v>224</v>
      </c>
      <c r="C19" s="92">
        <v>63</v>
      </c>
      <c r="D19" s="72">
        <v>1</v>
      </c>
      <c r="E19" s="72">
        <v>2</v>
      </c>
      <c r="F19" s="72">
        <v>290</v>
      </c>
      <c r="H19" s="73">
        <v>242</v>
      </c>
      <c r="I19" s="73">
        <v>56</v>
      </c>
      <c r="J19" s="73">
        <v>1</v>
      </c>
      <c r="K19" s="73">
        <v>2</v>
      </c>
      <c r="L19" s="73">
        <v>301</v>
      </c>
    </row>
    <row r="20" spans="1:12" ht="15.75" customHeight="1" x14ac:dyDescent="0.2">
      <c r="A20" s="71" t="s">
        <v>258</v>
      </c>
      <c r="B20" s="92">
        <v>111</v>
      </c>
      <c r="C20" s="92">
        <v>6386</v>
      </c>
      <c r="D20" s="72">
        <v>16</v>
      </c>
      <c r="E20" s="72">
        <v>163</v>
      </c>
      <c r="F20" s="72">
        <v>6676</v>
      </c>
      <c r="H20" s="73">
        <v>119</v>
      </c>
      <c r="I20" s="73">
        <v>5367</v>
      </c>
      <c r="J20" s="73">
        <v>17</v>
      </c>
      <c r="K20" s="73">
        <v>205</v>
      </c>
      <c r="L20" s="73">
        <v>5708</v>
      </c>
    </row>
    <row r="21" spans="1:12" ht="15.75" customHeight="1" x14ac:dyDescent="0.2">
      <c r="A21" s="71" t="s">
        <v>259</v>
      </c>
      <c r="B21" s="92">
        <v>8</v>
      </c>
      <c r="C21" s="92">
        <v>468</v>
      </c>
      <c r="D21" s="72">
        <v>0</v>
      </c>
      <c r="E21" s="72">
        <v>6</v>
      </c>
      <c r="F21" s="72">
        <v>482</v>
      </c>
      <c r="H21" s="73">
        <v>10</v>
      </c>
      <c r="I21" s="73">
        <v>514</v>
      </c>
      <c r="J21" s="73">
        <v>0</v>
      </c>
      <c r="K21" s="73">
        <v>5</v>
      </c>
      <c r="L21" s="73">
        <v>529</v>
      </c>
    </row>
    <row r="22" spans="1:12" ht="15.75" customHeight="1" x14ac:dyDescent="0.2">
      <c r="A22" s="71" t="s">
        <v>260</v>
      </c>
      <c r="B22" s="92">
        <v>15</v>
      </c>
      <c r="C22" s="92">
        <v>3157</v>
      </c>
      <c r="D22" s="72">
        <v>0</v>
      </c>
      <c r="E22" s="72">
        <v>18</v>
      </c>
      <c r="F22" s="72">
        <v>3190</v>
      </c>
      <c r="H22" s="73">
        <v>4</v>
      </c>
      <c r="I22" s="73">
        <v>2969</v>
      </c>
      <c r="J22" s="73">
        <v>0</v>
      </c>
      <c r="K22" s="73">
        <v>11</v>
      </c>
      <c r="L22" s="73">
        <v>2984</v>
      </c>
    </row>
    <row r="23" spans="1:12" ht="15.75" customHeight="1" x14ac:dyDescent="0.2">
      <c r="A23" s="71" t="s">
        <v>261</v>
      </c>
      <c r="B23" s="92">
        <v>4</v>
      </c>
      <c r="C23" s="92">
        <v>148</v>
      </c>
      <c r="D23" s="72">
        <v>0</v>
      </c>
      <c r="E23" s="72">
        <v>1</v>
      </c>
      <c r="F23" s="72">
        <v>153</v>
      </c>
      <c r="H23" s="73">
        <v>2</v>
      </c>
      <c r="I23" s="73">
        <v>116</v>
      </c>
      <c r="J23" s="73">
        <v>0</v>
      </c>
      <c r="K23" s="73">
        <v>1</v>
      </c>
      <c r="L23" s="73">
        <v>119</v>
      </c>
    </row>
    <row r="24" spans="1:12" ht="15.75" customHeight="1" x14ac:dyDescent="0.2">
      <c r="A24" s="71" t="s">
        <v>262</v>
      </c>
      <c r="B24" s="92">
        <v>3</v>
      </c>
      <c r="C24" s="92">
        <v>212</v>
      </c>
      <c r="D24" s="72">
        <v>0</v>
      </c>
      <c r="E24" s="72">
        <v>0</v>
      </c>
      <c r="F24" s="72">
        <v>215</v>
      </c>
      <c r="H24" s="73">
        <v>2</v>
      </c>
      <c r="I24" s="73">
        <v>263</v>
      </c>
      <c r="J24" s="73">
        <v>0</v>
      </c>
      <c r="K24" s="73">
        <v>0</v>
      </c>
      <c r="L24" s="73">
        <v>265</v>
      </c>
    </row>
    <row r="25" spans="1:12" ht="15.75" hidden="1" customHeight="1" x14ac:dyDescent="0.2">
      <c r="A25" s="71" t="s">
        <v>263</v>
      </c>
      <c r="B25" s="72">
        <v>0</v>
      </c>
      <c r="C25" s="72">
        <v>0</v>
      </c>
      <c r="D25" s="72">
        <v>0</v>
      </c>
      <c r="E25" s="72">
        <v>0</v>
      </c>
      <c r="F25" s="72">
        <v>0</v>
      </c>
      <c r="H25" s="73">
        <v>0</v>
      </c>
      <c r="I25" s="73">
        <v>0</v>
      </c>
      <c r="J25" s="73">
        <v>0</v>
      </c>
      <c r="K25" s="73">
        <v>0</v>
      </c>
      <c r="L25" s="73">
        <v>0</v>
      </c>
    </row>
    <row r="26" spans="1:12" ht="15.75" hidden="1" customHeight="1" x14ac:dyDescent="0.2">
      <c r="A26" s="71" t="s">
        <v>264</v>
      </c>
      <c r="B26" s="72">
        <v>0</v>
      </c>
      <c r="C26" s="72">
        <v>0</v>
      </c>
      <c r="D26" s="72">
        <v>0</v>
      </c>
      <c r="E26" s="72">
        <v>0</v>
      </c>
      <c r="F26" s="72">
        <v>0</v>
      </c>
      <c r="H26" s="73">
        <v>0</v>
      </c>
      <c r="I26" s="73">
        <v>0</v>
      </c>
      <c r="J26" s="73">
        <v>0</v>
      </c>
      <c r="K26" s="73">
        <v>0</v>
      </c>
      <c r="L26" s="73">
        <v>0</v>
      </c>
    </row>
    <row r="27" spans="1:12" ht="15.75" hidden="1" customHeight="1" x14ac:dyDescent="0.2">
      <c r="A27" s="71" t="s">
        <v>265</v>
      </c>
      <c r="B27" s="72">
        <v>0</v>
      </c>
      <c r="C27" s="72">
        <v>0</v>
      </c>
      <c r="D27" s="72">
        <v>0</v>
      </c>
      <c r="E27" s="72">
        <v>0</v>
      </c>
      <c r="F27" s="72">
        <v>0</v>
      </c>
      <c r="H27" s="73">
        <v>0</v>
      </c>
      <c r="I27" s="73">
        <v>0</v>
      </c>
      <c r="J27" s="73">
        <v>0</v>
      </c>
      <c r="K27" s="73">
        <v>0</v>
      </c>
      <c r="L27" s="73">
        <v>0</v>
      </c>
    </row>
    <row r="28" spans="1:12" ht="15.75" customHeight="1" x14ac:dyDescent="0.2">
      <c r="A28" s="71" t="s">
        <v>266</v>
      </c>
      <c r="B28" s="72">
        <v>0</v>
      </c>
      <c r="C28" s="72">
        <v>38</v>
      </c>
      <c r="D28" s="72">
        <v>0</v>
      </c>
      <c r="E28" s="72">
        <v>0</v>
      </c>
      <c r="F28" s="72">
        <v>38</v>
      </c>
      <c r="H28" s="73">
        <v>0</v>
      </c>
      <c r="I28" s="73">
        <v>38</v>
      </c>
      <c r="J28" s="73">
        <v>0</v>
      </c>
      <c r="K28" s="73">
        <v>0</v>
      </c>
      <c r="L28" s="73">
        <v>38</v>
      </c>
    </row>
    <row r="29" spans="1:12" ht="15.75" customHeight="1" x14ac:dyDescent="0.2">
      <c r="A29" s="111" t="s">
        <v>267</v>
      </c>
      <c r="B29" s="120">
        <v>0</v>
      </c>
      <c r="C29" s="120">
        <v>198</v>
      </c>
      <c r="D29" s="120">
        <v>0</v>
      </c>
      <c r="E29" s="120">
        <v>0</v>
      </c>
      <c r="F29" s="120">
        <v>198</v>
      </c>
      <c r="H29" s="121">
        <v>2</v>
      </c>
      <c r="I29" s="121">
        <v>158</v>
      </c>
      <c r="J29" s="121">
        <v>0</v>
      </c>
      <c r="K29" s="121">
        <v>0</v>
      </c>
      <c r="L29" s="121">
        <v>160</v>
      </c>
    </row>
    <row r="30" spans="1:12" ht="15.75" customHeight="1" x14ac:dyDescent="0.2">
      <c r="A30" s="105" t="s">
        <v>268</v>
      </c>
      <c r="B30" s="122">
        <v>365</v>
      </c>
      <c r="C30" s="122">
        <v>14963</v>
      </c>
      <c r="D30" s="122">
        <v>17</v>
      </c>
      <c r="E30" s="122">
        <v>190</v>
      </c>
      <c r="F30" s="122">
        <v>15535</v>
      </c>
      <c r="H30" s="123">
        <v>381</v>
      </c>
      <c r="I30" s="123">
        <v>13992</v>
      </c>
      <c r="J30" s="123">
        <v>18</v>
      </c>
      <c r="K30" s="123">
        <v>224</v>
      </c>
      <c r="L30" s="123">
        <v>14615</v>
      </c>
    </row>
    <row r="31" spans="1:12" ht="15.75" hidden="1" customHeight="1" x14ac:dyDescent="0.2">
      <c r="A31" s="103" t="s">
        <v>269</v>
      </c>
      <c r="B31" s="124">
        <v>365</v>
      </c>
      <c r="C31" s="124">
        <v>14964</v>
      </c>
      <c r="D31" s="124">
        <v>17</v>
      </c>
      <c r="E31" s="124">
        <v>189</v>
      </c>
      <c r="F31" s="124">
        <v>15535</v>
      </c>
      <c r="H31" s="125">
        <v>381</v>
      </c>
      <c r="I31" s="125">
        <v>13992</v>
      </c>
      <c r="J31" s="125">
        <v>18</v>
      </c>
      <c r="K31" s="125">
        <v>224</v>
      </c>
      <c r="L31" s="125">
        <v>14614</v>
      </c>
    </row>
    <row r="32" spans="1:12" ht="15.75" customHeight="1" x14ac:dyDescent="0.2">
      <c r="B32" s="29"/>
      <c r="C32" s="29"/>
      <c r="D32" s="29"/>
      <c r="E32" s="29"/>
      <c r="F32" s="29"/>
      <c r="H32" s="29"/>
      <c r="I32" s="29"/>
      <c r="J32" s="29"/>
      <c r="K32" s="29"/>
      <c r="L32" s="29"/>
    </row>
    <row r="33" spans="1:9" x14ac:dyDescent="0.2">
      <c r="A33" s="393" t="s">
        <v>605</v>
      </c>
      <c r="B33" s="393"/>
      <c r="C33" s="393"/>
      <c r="D33" s="393"/>
      <c r="E33" s="393"/>
    </row>
    <row r="34" spans="1:9" x14ac:dyDescent="0.2">
      <c r="A34" s="409" t="s">
        <v>604</v>
      </c>
      <c r="B34" s="409"/>
      <c r="C34" s="409"/>
      <c r="D34" s="409"/>
      <c r="E34" s="409"/>
      <c r="F34" s="409"/>
      <c r="G34" s="409"/>
      <c r="H34" s="409"/>
      <c r="I34" s="409"/>
    </row>
  </sheetData>
  <mergeCells count="7">
    <mergeCell ref="A34:I34"/>
    <mergeCell ref="A2:G2"/>
    <mergeCell ref="E4:F4"/>
    <mergeCell ref="A3:L3"/>
    <mergeCell ref="K4:L4"/>
    <mergeCell ref="A33:C33"/>
    <mergeCell ref="D33:E33"/>
  </mergeCells>
  <hyperlinks>
    <hyperlink ref="A1" location="'Table of contents'!A1" display="Index"/>
  </hyperlinks>
  <pageMargins left="0.75" right="0.75" top="1" bottom="1" header="0.5" footer="0.5"/>
  <pageSetup paperSize="9"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6"/>
  <sheetViews>
    <sheetView showGridLines="0" showRuler="0" zoomScaleNormal="100" workbookViewId="0"/>
  </sheetViews>
  <sheetFormatPr defaultColWidth="13.7109375" defaultRowHeight="12.75" x14ac:dyDescent="0.2"/>
  <cols>
    <col min="1" max="1" width="38.140625" customWidth="1"/>
    <col min="12" max="13" width="16" customWidth="1"/>
  </cols>
  <sheetData>
    <row r="1" spans="1:15" s="324" customFormat="1" x14ac:dyDescent="0.2">
      <c r="A1" s="330" t="s">
        <v>573</v>
      </c>
    </row>
    <row r="2" spans="1:15" ht="15" x14ac:dyDescent="0.25">
      <c r="A2" s="394" t="s">
        <v>8</v>
      </c>
      <c r="B2" s="394"/>
      <c r="C2" s="394"/>
      <c r="D2" s="394"/>
      <c r="E2" s="394"/>
      <c r="F2" s="394"/>
      <c r="G2" s="394"/>
      <c r="H2" s="394"/>
      <c r="I2" s="394"/>
      <c r="J2" s="394"/>
      <c r="K2" s="394"/>
      <c r="L2" s="394"/>
      <c r="M2" s="394"/>
      <c r="N2" s="394"/>
      <c r="O2" s="394"/>
    </row>
    <row r="3" spans="1:15" ht="27.6" customHeight="1" x14ac:dyDescent="0.2">
      <c r="A3" s="393" t="s">
        <v>270</v>
      </c>
      <c r="B3" s="393"/>
      <c r="C3" s="393"/>
      <c r="D3" s="393"/>
      <c r="E3" s="393"/>
      <c r="F3" s="393"/>
      <c r="G3" s="393"/>
      <c r="H3" s="393"/>
      <c r="I3" s="393"/>
    </row>
    <row r="4" spans="1:15" x14ac:dyDescent="0.2">
      <c r="A4" s="126"/>
      <c r="B4" s="127"/>
      <c r="C4" s="127"/>
      <c r="D4" s="127"/>
      <c r="E4" s="127"/>
      <c r="F4" s="127"/>
      <c r="G4" s="127"/>
      <c r="H4" s="128"/>
      <c r="I4" s="128"/>
      <c r="J4" s="128"/>
      <c r="K4" s="128"/>
      <c r="L4" s="128"/>
      <c r="M4" s="128"/>
      <c r="N4" s="415">
        <v>43830</v>
      </c>
      <c r="O4" s="415"/>
    </row>
    <row r="5" spans="1:15" ht="22.5" x14ac:dyDescent="0.2">
      <c r="A5" s="129"/>
      <c r="B5" s="130" t="s">
        <v>271</v>
      </c>
      <c r="C5" s="130" t="s">
        <v>272</v>
      </c>
      <c r="D5" s="130" t="s">
        <v>273</v>
      </c>
      <c r="E5" s="130" t="s">
        <v>274</v>
      </c>
      <c r="F5" s="130" t="s">
        <v>275</v>
      </c>
      <c r="G5" s="130" t="s">
        <v>276</v>
      </c>
      <c r="H5" s="130" t="s">
        <v>277</v>
      </c>
      <c r="I5" s="416" t="s">
        <v>278</v>
      </c>
      <c r="J5" s="130" t="s">
        <v>279</v>
      </c>
      <c r="K5" s="130" t="s">
        <v>280</v>
      </c>
      <c r="L5" s="416" t="s">
        <v>281</v>
      </c>
      <c r="M5" s="416" t="s">
        <v>282</v>
      </c>
      <c r="N5" s="130" t="s">
        <v>283</v>
      </c>
      <c r="O5" s="130" t="s">
        <v>284</v>
      </c>
    </row>
    <row r="6" spans="1:15" x14ac:dyDescent="0.2">
      <c r="A6" s="129"/>
      <c r="B6" s="131"/>
      <c r="C6" s="131"/>
      <c r="D6" s="131"/>
      <c r="E6" s="131"/>
      <c r="F6" s="131"/>
      <c r="G6" s="131"/>
      <c r="H6" s="131"/>
      <c r="I6" s="417"/>
      <c r="J6" s="131"/>
      <c r="K6" s="131"/>
      <c r="L6" s="417"/>
      <c r="M6" s="417"/>
      <c r="N6" s="131"/>
      <c r="O6" s="131"/>
    </row>
    <row r="7" spans="1:15" x14ac:dyDescent="0.2">
      <c r="A7" s="129"/>
      <c r="B7" s="131"/>
      <c r="C7" s="131"/>
      <c r="D7" s="131"/>
      <c r="E7" s="131"/>
      <c r="F7" s="131"/>
      <c r="G7" s="131"/>
      <c r="H7" s="131"/>
      <c r="I7" s="417"/>
      <c r="J7" s="131"/>
      <c r="K7" s="131"/>
      <c r="L7" s="417"/>
      <c r="M7" s="417"/>
      <c r="N7" s="131"/>
      <c r="O7" s="131"/>
    </row>
    <row r="8" spans="1:15" x14ac:dyDescent="0.2">
      <c r="A8" s="132" t="s">
        <v>217</v>
      </c>
      <c r="B8" s="80" t="s">
        <v>52</v>
      </c>
      <c r="C8" s="80" t="s">
        <v>52</v>
      </c>
      <c r="D8" s="80" t="s">
        <v>52</v>
      </c>
      <c r="E8" s="80" t="s">
        <v>52</v>
      </c>
      <c r="F8" s="80" t="s">
        <v>52</v>
      </c>
      <c r="G8" s="80" t="s">
        <v>52</v>
      </c>
      <c r="H8" s="80" t="s">
        <v>52</v>
      </c>
      <c r="I8" s="80" t="s">
        <v>52</v>
      </c>
      <c r="J8" s="80" t="s">
        <v>52</v>
      </c>
      <c r="K8" s="80" t="s">
        <v>52</v>
      </c>
      <c r="L8" s="80" t="s">
        <v>52</v>
      </c>
      <c r="M8" s="80" t="s">
        <v>52</v>
      </c>
      <c r="N8" s="80" t="s">
        <v>52</v>
      </c>
      <c r="O8" s="80" t="s">
        <v>52</v>
      </c>
    </row>
    <row r="9" spans="1:15" hidden="1" x14ac:dyDescent="0.2">
      <c r="A9" s="88" t="s">
        <v>246</v>
      </c>
      <c r="B9" s="133">
        <v>0</v>
      </c>
      <c r="C9" s="133">
        <v>0</v>
      </c>
      <c r="D9" s="133">
        <v>0</v>
      </c>
      <c r="E9" s="133">
        <v>0</v>
      </c>
      <c r="F9" s="133">
        <v>0</v>
      </c>
      <c r="G9" s="133">
        <v>0</v>
      </c>
      <c r="H9" s="133">
        <v>0</v>
      </c>
      <c r="I9" s="133">
        <v>0</v>
      </c>
      <c r="J9" s="133">
        <v>0</v>
      </c>
      <c r="K9" s="133">
        <v>0</v>
      </c>
      <c r="L9" s="133">
        <v>0</v>
      </c>
      <c r="M9" s="133">
        <v>0</v>
      </c>
      <c r="N9" s="133">
        <v>0</v>
      </c>
      <c r="O9" s="133">
        <v>0</v>
      </c>
    </row>
    <row r="10" spans="1:15" hidden="1" x14ac:dyDescent="0.2">
      <c r="A10" s="91" t="s">
        <v>247</v>
      </c>
      <c r="B10" s="134">
        <v>0</v>
      </c>
      <c r="C10" s="134">
        <v>0</v>
      </c>
      <c r="D10" s="134">
        <v>0</v>
      </c>
      <c r="E10" s="134">
        <v>0</v>
      </c>
      <c r="F10" s="134">
        <v>0</v>
      </c>
      <c r="G10" s="134">
        <v>0</v>
      </c>
      <c r="H10" s="134">
        <v>0</v>
      </c>
      <c r="I10" s="134">
        <v>0</v>
      </c>
      <c r="J10" s="134">
        <v>0</v>
      </c>
      <c r="K10" s="134">
        <v>0</v>
      </c>
      <c r="L10" s="134">
        <v>0</v>
      </c>
      <c r="M10" s="134">
        <v>0</v>
      </c>
      <c r="N10" s="134">
        <v>0</v>
      </c>
      <c r="O10" s="134">
        <v>0</v>
      </c>
    </row>
    <row r="11" spans="1:15" hidden="1" x14ac:dyDescent="0.2">
      <c r="A11" s="91" t="s">
        <v>248</v>
      </c>
      <c r="B11" s="134">
        <v>0</v>
      </c>
      <c r="C11" s="134">
        <v>0</v>
      </c>
      <c r="D11" s="134">
        <v>0</v>
      </c>
      <c r="E11" s="134">
        <v>0</v>
      </c>
      <c r="F11" s="134">
        <v>0</v>
      </c>
      <c r="G11" s="134">
        <v>0</v>
      </c>
      <c r="H11" s="134">
        <v>0</v>
      </c>
      <c r="I11" s="134">
        <v>0</v>
      </c>
      <c r="J11" s="134">
        <v>0</v>
      </c>
      <c r="K11" s="134">
        <v>0</v>
      </c>
      <c r="L11" s="134">
        <v>0</v>
      </c>
      <c r="M11" s="134">
        <v>0</v>
      </c>
      <c r="N11" s="134">
        <v>0</v>
      </c>
      <c r="O11" s="134">
        <v>0</v>
      </c>
    </row>
    <row r="12" spans="1:15" hidden="1" x14ac:dyDescent="0.2">
      <c r="A12" s="91" t="s">
        <v>249</v>
      </c>
      <c r="B12" s="134">
        <v>0</v>
      </c>
      <c r="C12" s="134">
        <v>0</v>
      </c>
      <c r="D12" s="134">
        <v>0</v>
      </c>
      <c r="E12" s="134">
        <v>0</v>
      </c>
      <c r="F12" s="134">
        <v>0</v>
      </c>
      <c r="G12" s="134">
        <v>0</v>
      </c>
      <c r="H12" s="134">
        <v>0</v>
      </c>
      <c r="I12" s="134">
        <v>0</v>
      </c>
      <c r="J12" s="134">
        <v>0</v>
      </c>
      <c r="K12" s="134">
        <v>0</v>
      </c>
      <c r="L12" s="134">
        <v>0</v>
      </c>
      <c r="M12" s="134">
        <v>0</v>
      </c>
      <c r="N12" s="134">
        <v>0</v>
      </c>
      <c r="O12" s="134">
        <v>0</v>
      </c>
    </row>
    <row r="13" spans="1:15" hidden="1" x14ac:dyDescent="0.2">
      <c r="A13" s="94" t="s">
        <v>250</v>
      </c>
      <c r="B13" s="135">
        <v>0</v>
      </c>
      <c r="C13" s="135">
        <v>0</v>
      </c>
      <c r="D13" s="135">
        <v>0</v>
      </c>
      <c r="E13" s="135">
        <v>0</v>
      </c>
      <c r="F13" s="135">
        <v>0</v>
      </c>
      <c r="G13" s="135">
        <v>0</v>
      </c>
      <c r="H13" s="135">
        <v>0</v>
      </c>
      <c r="I13" s="135">
        <v>0</v>
      </c>
      <c r="J13" s="135">
        <v>0</v>
      </c>
      <c r="K13" s="135">
        <v>0</v>
      </c>
      <c r="L13" s="135">
        <v>0</v>
      </c>
      <c r="M13" s="135">
        <v>0</v>
      </c>
      <c r="N13" s="135">
        <v>0</v>
      </c>
      <c r="O13" s="135">
        <v>0</v>
      </c>
    </row>
    <row r="14" spans="1:15" hidden="1" x14ac:dyDescent="0.2">
      <c r="A14" s="97" t="s">
        <v>251</v>
      </c>
      <c r="B14" s="136">
        <v>0</v>
      </c>
      <c r="C14" s="136">
        <v>0</v>
      </c>
      <c r="D14" s="136">
        <v>0</v>
      </c>
      <c r="E14" s="136">
        <v>0</v>
      </c>
      <c r="F14" s="136">
        <v>0</v>
      </c>
      <c r="G14" s="136">
        <v>0</v>
      </c>
      <c r="H14" s="136">
        <v>0</v>
      </c>
      <c r="I14" s="136">
        <v>0</v>
      </c>
      <c r="J14" s="136">
        <v>0</v>
      </c>
      <c r="K14" s="136">
        <v>0</v>
      </c>
      <c r="L14" s="136">
        <v>0</v>
      </c>
      <c r="M14" s="136">
        <v>0</v>
      </c>
      <c r="N14" s="136">
        <v>0</v>
      </c>
      <c r="O14" s="136">
        <v>0</v>
      </c>
    </row>
    <row r="15" spans="1:15" hidden="1" x14ac:dyDescent="0.2">
      <c r="A15" s="129"/>
      <c r="B15" s="137"/>
      <c r="C15" s="137"/>
      <c r="D15" s="137"/>
      <c r="E15" s="137"/>
      <c r="F15" s="137"/>
      <c r="G15" s="137"/>
      <c r="H15" s="137"/>
      <c r="I15" s="137"/>
      <c r="J15" s="137"/>
      <c r="K15" s="137"/>
      <c r="L15" s="137"/>
      <c r="M15" s="137"/>
      <c r="N15" s="137"/>
      <c r="O15" s="137"/>
    </row>
    <row r="16" spans="1:15" x14ac:dyDescent="0.2">
      <c r="A16" s="91" t="s">
        <v>252</v>
      </c>
      <c r="B16" s="138">
        <v>0</v>
      </c>
      <c r="C16" s="138">
        <v>0</v>
      </c>
      <c r="D16" s="138">
        <v>0</v>
      </c>
      <c r="E16" s="18">
        <v>0</v>
      </c>
      <c r="F16" s="18">
        <v>0</v>
      </c>
      <c r="G16" s="18">
        <v>0</v>
      </c>
      <c r="H16" s="18">
        <v>0</v>
      </c>
      <c r="I16" s="18">
        <v>0</v>
      </c>
      <c r="J16" s="18">
        <v>0</v>
      </c>
      <c r="K16" s="18">
        <v>0</v>
      </c>
      <c r="L16" s="18">
        <v>0</v>
      </c>
      <c r="M16" s="18">
        <v>4293</v>
      </c>
      <c r="N16" s="18">
        <v>0</v>
      </c>
      <c r="O16" s="18">
        <v>4293</v>
      </c>
    </row>
    <row r="17" spans="1:15" hidden="1" x14ac:dyDescent="0.2">
      <c r="A17" s="91" t="s">
        <v>253</v>
      </c>
      <c r="B17" s="138">
        <v>0</v>
      </c>
      <c r="C17" s="138">
        <v>0</v>
      </c>
      <c r="D17" s="138">
        <v>0</v>
      </c>
      <c r="E17" s="138">
        <v>0</v>
      </c>
      <c r="F17" s="138">
        <v>0</v>
      </c>
      <c r="G17" s="138">
        <v>0</v>
      </c>
      <c r="H17" s="138">
        <v>0</v>
      </c>
      <c r="I17" s="138">
        <v>0</v>
      </c>
      <c r="J17" s="138">
        <v>0</v>
      </c>
      <c r="K17" s="138">
        <v>0</v>
      </c>
      <c r="L17" s="138">
        <v>0</v>
      </c>
      <c r="M17" s="18">
        <v>0</v>
      </c>
      <c r="N17" s="18">
        <v>0</v>
      </c>
      <c r="O17" s="18">
        <v>0</v>
      </c>
    </row>
    <row r="18" spans="1:15" hidden="1" x14ac:dyDescent="0.2">
      <c r="A18" s="91" t="s">
        <v>254</v>
      </c>
      <c r="B18" s="138">
        <v>0</v>
      </c>
      <c r="C18" s="138">
        <v>0</v>
      </c>
      <c r="D18" s="138">
        <v>0</v>
      </c>
      <c r="E18" s="138">
        <v>0</v>
      </c>
      <c r="F18" s="138">
        <v>0</v>
      </c>
      <c r="G18" s="138">
        <v>0</v>
      </c>
      <c r="H18" s="138">
        <v>0</v>
      </c>
      <c r="I18" s="138">
        <v>0</v>
      </c>
      <c r="J18" s="138">
        <v>0</v>
      </c>
      <c r="K18" s="138">
        <v>0</v>
      </c>
      <c r="L18" s="138">
        <v>0</v>
      </c>
      <c r="M18" s="138">
        <v>0</v>
      </c>
      <c r="N18" s="138">
        <v>0</v>
      </c>
      <c r="O18" s="138">
        <v>0</v>
      </c>
    </row>
    <row r="19" spans="1:15" hidden="1" x14ac:dyDescent="0.2">
      <c r="A19" s="91" t="s">
        <v>255</v>
      </c>
      <c r="B19" s="138">
        <v>0</v>
      </c>
      <c r="C19" s="138">
        <v>0</v>
      </c>
      <c r="D19" s="138">
        <v>0</v>
      </c>
      <c r="E19" s="138">
        <v>0</v>
      </c>
      <c r="F19" s="138">
        <v>0</v>
      </c>
      <c r="G19" s="138">
        <v>0</v>
      </c>
      <c r="H19" s="138">
        <v>0</v>
      </c>
      <c r="I19" s="138">
        <v>0</v>
      </c>
      <c r="J19" s="138">
        <v>0</v>
      </c>
      <c r="K19" s="138">
        <v>0</v>
      </c>
      <c r="L19" s="138">
        <v>0</v>
      </c>
      <c r="M19" s="138">
        <v>0</v>
      </c>
      <c r="N19" s="138">
        <v>0</v>
      </c>
      <c r="O19" s="138">
        <v>0</v>
      </c>
    </row>
    <row r="20" spans="1:15" hidden="1" x14ac:dyDescent="0.2">
      <c r="A20" s="91" t="s">
        <v>256</v>
      </c>
      <c r="B20" s="138">
        <v>0</v>
      </c>
      <c r="C20" s="138">
        <v>0</v>
      </c>
      <c r="D20" s="138">
        <v>0</v>
      </c>
      <c r="E20" s="138">
        <v>0</v>
      </c>
      <c r="F20" s="138">
        <v>0</v>
      </c>
      <c r="G20" s="138">
        <v>0</v>
      </c>
      <c r="H20" s="138">
        <v>0</v>
      </c>
      <c r="I20" s="138">
        <v>0</v>
      </c>
      <c r="J20" s="138">
        <v>0</v>
      </c>
      <c r="K20" s="138">
        <v>0</v>
      </c>
      <c r="L20" s="138">
        <v>0</v>
      </c>
      <c r="M20" s="138">
        <v>0</v>
      </c>
      <c r="N20" s="138">
        <v>0</v>
      </c>
      <c r="O20" s="138">
        <v>0</v>
      </c>
    </row>
    <row r="21" spans="1:15" x14ac:dyDescent="0.2">
      <c r="A21" s="91" t="s">
        <v>257</v>
      </c>
      <c r="B21" s="138">
        <v>0</v>
      </c>
      <c r="C21" s="138">
        <v>0</v>
      </c>
      <c r="D21" s="138">
        <v>0</v>
      </c>
      <c r="E21" s="138">
        <v>0</v>
      </c>
      <c r="F21" s="138">
        <v>0</v>
      </c>
      <c r="G21" s="138">
        <v>0</v>
      </c>
      <c r="H21" s="138">
        <v>0</v>
      </c>
      <c r="I21" s="138">
        <v>0</v>
      </c>
      <c r="J21" s="138">
        <v>0</v>
      </c>
      <c r="K21" s="138">
        <v>0</v>
      </c>
      <c r="L21" s="138">
        <v>0</v>
      </c>
      <c r="M21" s="138">
        <v>290</v>
      </c>
      <c r="N21" s="138">
        <v>0</v>
      </c>
      <c r="O21" s="138">
        <v>290</v>
      </c>
    </row>
    <row r="22" spans="1:15" x14ac:dyDescent="0.2">
      <c r="A22" s="91" t="s">
        <v>258</v>
      </c>
      <c r="B22" s="138">
        <v>159</v>
      </c>
      <c r="C22" s="138">
        <v>148</v>
      </c>
      <c r="D22" s="138">
        <v>1438</v>
      </c>
      <c r="E22" s="138">
        <v>1054</v>
      </c>
      <c r="F22" s="138">
        <v>467</v>
      </c>
      <c r="G22" s="138">
        <v>7</v>
      </c>
      <c r="H22" s="138">
        <v>476</v>
      </c>
      <c r="I22" s="138">
        <v>8</v>
      </c>
      <c r="J22" s="138">
        <v>2394</v>
      </c>
      <c r="K22" s="18">
        <v>39</v>
      </c>
      <c r="L22" s="18">
        <v>479</v>
      </c>
      <c r="M22" s="18">
        <v>7</v>
      </c>
      <c r="N22" s="138">
        <v>0</v>
      </c>
      <c r="O22" s="138">
        <v>6676</v>
      </c>
    </row>
    <row r="23" spans="1:15" x14ac:dyDescent="0.2">
      <c r="A23" s="91" t="s">
        <v>259</v>
      </c>
      <c r="B23" s="138">
        <v>38</v>
      </c>
      <c r="C23" s="138">
        <v>11</v>
      </c>
      <c r="D23" s="138">
        <v>31</v>
      </c>
      <c r="E23" s="138">
        <v>1</v>
      </c>
      <c r="F23" s="138">
        <v>4</v>
      </c>
      <c r="G23" s="138">
        <v>17</v>
      </c>
      <c r="H23" s="138">
        <v>8</v>
      </c>
      <c r="I23" s="138">
        <v>289</v>
      </c>
      <c r="J23" s="138">
        <v>41</v>
      </c>
      <c r="K23" s="138">
        <v>38</v>
      </c>
      <c r="L23" s="138">
        <v>4</v>
      </c>
      <c r="M23" s="138">
        <v>0</v>
      </c>
      <c r="N23" s="138">
        <v>0</v>
      </c>
      <c r="O23" s="138">
        <v>482</v>
      </c>
    </row>
    <row r="24" spans="1:15" x14ac:dyDescent="0.2">
      <c r="A24" s="91" t="s">
        <v>260</v>
      </c>
      <c r="B24" s="138">
        <v>0</v>
      </c>
      <c r="C24" s="138">
        <v>0</v>
      </c>
      <c r="D24" s="138">
        <v>0</v>
      </c>
      <c r="E24" s="138">
        <v>0</v>
      </c>
      <c r="F24" s="138">
        <v>0</v>
      </c>
      <c r="G24" s="138">
        <v>1596</v>
      </c>
      <c r="H24" s="138">
        <v>0</v>
      </c>
      <c r="I24" s="138">
        <v>0</v>
      </c>
      <c r="J24" s="138">
        <v>0</v>
      </c>
      <c r="K24" s="138">
        <v>1594</v>
      </c>
      <c r="L24" s="138">
        <v>0</v>
      </c>
      <c r="M24" s="138">
        <v>0</v>
      </c>
      <c r="N24" s="138">
        <v>0</v>
      </c>
      <c r="O24" s="138">
        <v>3190</v>
      </c>
    </row>
    <row r="25" spans="1:15" x14ac:dyDescent="0.2">
      <c r="A25" s="91" t="s">
        <v>261</v>
      </c>
      <c r="B25" s="138">
        <v>0</v>
      </c>
      <c r="C25" s="138">
        <v>2</v>
      </c>
      <c r="D25" s="138">
        <v>11</v>
      </c>
      <c r="E25" s="138">
        <v>0</v>
      </c>
      <c r="F25" s="138">
        <v>0</v>
      </c>
      <c r="G25" s="138">
        <v>64</v>
      </c>
      <c r="H25" s="138">
        <v>26</v>
      </c>
      <c r="I25" s="138">
        <v>3</v>
      </c>
      <c r="J25" s="138">
        <v>10</v>
      </c>
      <c r="K25" s="138">
        <v>12</v>
      </c>
      <c r="L25" s="138">
        <v>25</v>
      </c>
      <c r="M25" s="138">
        <v>0</v>
      </c>
      <c r="N25" s="138">
        <v>0</v>
      </c>
      <c r="O25" s="138">
        <v>153</v>
      </c>
    </row>
    <row r="26" spans="1:15" x14ac:dyDescent="0.2">
      <c r="A26" s="91" t="s">
        <v>262</v>
      </c>
      <c r="B26" s="138">
        <v>0</v>
      </c>
      <c r="C26" s="138">
        <v>206</v>
      </c>
      <c r="D26" s="138">
        <v>0</v>
      </c>
      <c r="E26" s="138">
        <v>0</v>
      </c>
      <c r="F26" s="138">
        <v>0</v>
      </c>
      <c r="G26" s="138">
        <v>0</v>
      </c>
      <c r="H26" s="138">
        <v>0</v>
      </c>
      <c r="I26" s="138">
        <v>0</v>
      </c>
      <c r="J26" s="138">
        <v>0</v>
      </c>
      <c r="K26" s="138">
        <v>9</v>
      </c>
      <c r="L26" s="138">
        <v>0</v>
      </c>
      <c r="M26" s="138">
        <v>0</v>
      </c>
      <c r="N26" s="138">
        <v>0</v>
      </c>
      <c r="O26" s="138">
        <v>215</v>
      </c>
    </row>
    <row r="27" spans="1:15" hidden="1" x14ac:dyDescent="0.2">
      <c r="A27" s="91" t="s">
        <v>263</v>
      </c>
      <c r="B27" s="138">
        <v>0</v>
      </c>
      <c r="C27" s="138">
        <v>0</v>
      </c>
      <c r="D27" s="138">
        <v>0</v>
      </c>
      <c r="E27" s="138">
        <v>0</v>
      </c>
      <c r="F27" s="138">
        <v>0</v>
      </c>
      <c r="G27" s="138">
        <v>0</v>
      </c>
      <c r="H27" s="138">
        <v>0</v>
      </c>
      <c r="I27" s="138">
        <v>0</v>
      </c>
      <c r="J27" s="138">
        <v>0</v>
      </c>
      <c r="K27" s="138">
        <v>0</v>
      </c>
      <c r="L27" s="138">
        <v>0</v>
      </c>
      <c r="M27" s="138">
        <v>0</v>
      </c>
      <c r="N27" s="138">
        <v>0</v>
      </c>
      <c r="O27" s="138">
        <v>0</v>
      </c>
    </row>
    <row r="28" spans="1:15" ht="22.5" hidden="1" x14ac:dyDescent="0.2">
      <c r="A28" s="91" t="s">
        <v>264</v>
      </c>
      <c r="B28" s="138">
        <v>0</v>
      </c>
      <c r="C28" s="138">
        <v>0</v>
      </c>
      <c r="D28" s="138">
        <v>0</v>
      </c>
      <c r="E28" s="138">
        <v>0</v>
      </c>
      <c r="F28" s="138">
        <v>0</v>
      </c>
      <c r="G28" s="138">
        <v>0</v>
      </c>
      <c r="H28" s="138">
        <v>0</v>
      </c>
      <c r="I28" s="138">
        <v>0</v>
      </c>
      <c r="J28" s="138">
        <v>0</v>
      </c>
      <c r="K28" s="138">
        <v>0</v>
      </c>
      <c r="L28" s="138">
        <v>0</v>
      </c>
      <c r="M28" s="138">
        <v>0</v>
      </c>
      <c r="N28" s="138">
        <v>0</v>
      </c>
      <c r="O28" s="138">
        <v>0</v>
      </c>
    </row>
    <row r="29" spans="1:15" hidden="1" x14ac:dyDescent="0.2">
      <c r="A29" s="91" t="s">
        <v>265</v>
      </c>
      <c r="B29" s="138">
        <v>0</v>
      </c>
      <c r="C29" s="138">
        <v>0</v>
      </c>
      <c r="D29" s="138">
        <v>0</v>
      </c>
      <c r="E29" s="138">
        <v>0</v>
      </c>
      <c r="F29" s="138">
        <v>0</v>
      </c>
      <c r="G29" s="138">
        <v>0</v>
      </c>
      <c r="H29" s="138">
        <v>0</v>
      </c>
      <c r="I29" s="138">
        <v>0</v>
      </c>
      <c r="J29" s="138">
        <v>0</v>
      </c>
      <c r="K29" s="138">
        <v>0</v>
      </c>
      <c r="L29" s="138">
        <v>0</v>
      </c>
      <c r="M29" s="138">
        <v>0</v>
      </c>
      <c r="N29" s="138">
        <v>0</v>
      </c>
      <c r="O29" s="138">
        <v>0</v>
      </c>
    </row>
    <row r="30" spans="1:15" x14ac:dyDescent="0.2">
      <c r="A30" s="91" t="s">
        <v>266</v>
      </c>
      <c r="B30" s="138">
        <v>0</v>
      </c>
      <c r="C30" s="138">
        <v>0</v>
      </c>
      <c r="D30" s="138">
        <v>0</v>
      </c>
      <c r="E30" s="138">
        <v>0</v>
      </c>
      <c r="F30" s="138">
        <v>0</v>
      </c>
      <c r="G30" s="138">
        <v>0</v>
      </c>
      <c r="H30" s="138">
        <v>0</v>
      </c>
      <c r="I30" s="138">
        <v>0</v>
      </c>
      <c r="J30" s="138">
        <v>38</v>
      </c>
      <c r="K30" s="138">
        <v>0</v>
      </c>
      <c r="L30" s="138">
        <v>0</v>
      </c>
      <c r="M30" s="138">
        <v>0</v>
      </c>
      <c r="N30" s="138">
        <v>0</v>
      </c>
      <c r="O30" s="138">
        <v>38</v>
      </c>
    </row>
    <row r="31" spans="1:15" x14ac:dyDescent="0.2">
      <c r="A31" s="94" t="s">
        <v>267</v>
      </c>
      <c r="B31" s="139">
        <v>0</v>
      </c>
      <c r="C31" s="139">
        <v>0</v>
      </c>
      <c r="D31" s="139">
        <v>0</v>
      </c>
      <c r="E31" s="139">
        <v>0</v>
      </c>
      <c r="F31" s="139">
        <v>0</v>
      </c>
      <c r="G31" s="139">
        <v>0</v>
      </c>
      <c r="H31" s="139">
        <v>0</v>
      </c>
      <c r="I31" s="139">
        <v>0</v>
      </c>
      <c r="J31" s="139">
        <v>0</v>
      </c>
      <c r="K31" s="139">
        <v>0</v>
      </c>
      <c r="L31" s="139">
        <v>0</v>
      </c>
      <c r="M31" s="139">
        <v>0</v>
      </c>
      <c r="N31" s="139">
        <v>198</v>
      </c>
      <c r="O31" s="139">
        <v>198</v>
      </c>
    </row>
    <row r="32" spans="1:15" x14ac:dyDescent="0.2">
      <c r="A32" s="97" t="s">
        <v>268</v>
      </c>
      <c r="B32" s="101">
        <v>197</v>
      </c>
      <c r="C32" s="101">
        <v>367</v>
      </c>
      <c r="D32" s="101">
        <v>1480</v>
      </c>
      <c r="E32" s="101">
        <v>1055</v>
      </c>
      <c r="F32" s="101">
        <v>471</v>
      </c>
      <c r="G32" s="101">
        <v>1684</v>
      </c>
      <c r="H32" s="101">
        <v>510</v>
      </c>
      <c r="I32" s="101">
        <v>300</v>
      </c>
      <c r="J32" s="101">
        <v>2483</v>
      </c>
      <c r="K32" s="101">
        <v>1692</v>
      </c>
      <c r="L32" s="101">
        <v>508</v>
      </c>
      <c r="M32" s="101">
        <v>4590</v>
      </c>
      <c r="N32" s="101">
        <v>198</v>
      </c>
      <c r="O32" s="101">
        <v>15535</v>
      </c>
    </row>
    <row r="33" spans="1:15" x14ac:dyDescent="0.2">
      <c r="A33" s="6"/>
      <c r="B33" s="29"/>
      <c r="C33" s="29"/>
      <c r="D33" s="29"/>
      <c r="E33" s="29"/>
      <c r="F33" s="29"/>
      <c r="G33" s="29"/>
      <c r="H33" s="29"/>
      <c r="I33" s="29"/>
      <c r="J33" s="29"/>
      <c r="K33" s="29"/>
      <c r="L33" s="29"/>
      <c r="M33" s="29"/>
      <c r="N33" s="29"/>
      <c r="O33" s="29"/>
    </row>
    <row r="34" spans="1:15" x14ac:dyDescent="0.2">
      <c r="A34" s="6"/>
      <c r="B34" s="6"/>
      <c r="C34" s="6"/>
      <c r="D34" s="6"/>
      <c r="E34" s="6"/>
      <c r="F34" s="6"/>
      <c r="G34" s="6"/>
      <c r="H34" s="6"/>
      <c r="I34" s="6"/>
      <c r="J34" s="6"/>
      <c r="K34" s="6"/>
      <c r="L34" s="6"/>
      <c r="M34" s="6"/>
      <c r="N34" s="6"/>
      <c r="O34" s="6"/>
    </row>
    <row r="35" spans="1:15" x14ac:dyDescent="0.2">
      <c r="A35" s="393"/>
      <c r="B35" s="414"/>
      <c r="C35" s="414"/>
      <c r="D35" s="414"/>
      <c r="E35" s="414"/>
      <c r="F35" s="414"/>
      <c r="G35" s="414"/>
      <c r="H35" s="94"/>
      <c r="I35" s="94"/>
      <c r="J35" s="94"/>
      <c r="K35" s="94"/>
      <c r="L35" s="94"/>
      <c r="M35" s="94"/>
      <c r="N35" s="140"/>
      <c r="O35" s="140">
        <v>43465</v>
      </c>
    </row>
    <row r="36" spans="1:15" x14ac:dyDescent="0.2">
      <c r="A36" s="91"/>
      <c r="B36" s="141" t="s">
        <v>271</v>
      </c>
      <c r="C36" s="141" t="s">
        <v>272</v>
      </c>
      <c r="D36" s="141" t="s">
        <v>273</v>
      </c>
      <c r="E36" s="141" t="s">
        <v>274</v>
      </c>
      <c r="F36" s="141" t="s">
        <v>275</v>
      </c>
      <c r="G36" s="141" t="s">
        <v>276</v>
      </c>
      <c r="H36" s="141" t="s">
        <v>277</v>
      </c>
      <c r="I36" s="412" t="s">
        <v>278</v>
      </c>
      <c r="J36" s="141" t="s">
        <v>279</v>
      </c>
      <c r="K36" s="141" t="s">
        <v>280</v>
      </c>
      <c r="L36" s="412" t="s">
        <v>281</v>
      </c>
      <c r="M36" s="412" t="s">
        <v>282</v>
      </c>
      <c r="N36" s="141" t="s">
        <v>283</v>
      </c>
      <c r="O36" s="141" t="s">
        <v>284</v>
      </c>
    </row>
    <row r="37" spans="1:15" x14ac:dyDescent="0.2">
      <c r="A37" s="91"/>
      <c r="B37" s="142"/>
      <c r="C37" s="142"/>
      <c r="D37" s="142"/>
      <c r="E37" s="142"/>
      <c r="F37" s="142"/>
      <c r="G37" s="142"/>
      <c r="H37" s="142"/>
      <c r="I37" s="413"/>
      <c r="J37" s="142"/>
      <c r="K37" s="142"/>
      <c r="L37" s="413"/>
      <c r="M37" s="413"/>
      <c r="N37" s="142"/>
      <c r="O37" s="142"/>
    </row>
    <row r="38" spans="1:15" x14ac:dyDescent="0.2">
      <c r="A38" s="91"/>
      <c r="B38" s="142"/>
      <c r="C38" s="142"/>
      <c r="D38" s="142"/>
      <c r="E38" s="142"/>
      <c r="F38" s="142"/>
      <c r="G38" s="142"/>
      <c r="H38" s="142"/>
      <c r="I38" s="413"/>
      <c r="J38" s="142"/>
      <c r="K38" s="142"/>
      <c r="L38" s="413"/>
      <c r="M38" s="413"/>
      <c r="N38" s="142"/>
      <c r="O38" s="142"/>
    </row>
    <row r="39" spans="1:15" x14ac:dyDescent="0.2">
      <c r="A39" s="94"/>
      <c r="B39" s="82" t="s">
        <v>52</v>
      </c>
      <c r="C39" s="82" t="s">
        <v>52</v>
      </c>
      <c r="D39" s="82" t="s">
        <v>52</v>
      </c>
      <c r="E39" s="82" t="s">
        <v>52</v>
      </c>
      <c r="F39" s="82" t="s">
        <v>52</v>
      </c>
      <c r="G39" s="82" t="s">
        <v>52</v>
      </c>
      <c r="H39" s="82" t="s">
        <v>52</v>
      </c>
      <c r="I39" s="82" t="s">
        <v>52</v>
      </c>
      <c r="J39" s="82" t="s">
        <v>52</v>
      </c>
      <c r="K39" s="82" t="s">
        <v>52</v>
      </c>
      <c r="L39" s="82" t="s">
        <v>52</v>
      </c>
      <c r="M39" s="82" t="s">
        <v>52</v>
      </c>
      <c r="N39" s="82" t="s">
        <v>52</v>
      </c>
      <c r="O39" s="82" t="s">
        <v>52</v>
      </c>
    </row>
    <row r="40" spans="1:15" hidden="1" x14ac:dyDescent="0.2">
      <c r="A40" s="88" t="s">
        <v>246</v>
      </c>
      <c r="B40" s="143">
        <v>0</v>
      </c>
      <c r="C40" s="143">
        <v>0</v>
      </c>
      <c r="D40" s="143">
        <v>0</v>
      </c>
      <c r="E40" s="143">
        <v>0</v>
      </c>
      <c r="F40" s="143">
        <v>0</v>
      </c>
      <c r="G40" s="143">
        <v>0</v>
      </c>
      <c r="H40" s="143">
        <v>0</v>
      </c>
      <c r="I40" s="143">
        <v>0</v>
      </c>
      <c r="J40" s="143">
        <v>0</v>
      </c>
      <c r="K40" s="143">
        <v>0</v>
      </c>
      <c r="L40" s="143">
        <v>0</v>
      </c>
      <c r="M40" s="143">
        <v>0</v>
      </c>
      <c r="N40" s="143">
        <v>0</v>
      </c>
      <c r="O40" s="143">
        <v>0</v>
      </c>
    </row>
    <row r="41" spans="1:15" hidden="1" x14ac:dyDescent="0.2">
      <c r="A41" s="91" t="s">
        <v>247</v>
      </c>
      <c r="B41" s="144">
        <v>0</v>
      </c>
      <c r="C41" s="144">
        <v>0</v>
      </c>
      <c r="D41" s="144">
        <v>0</v>
      </c>
      <c r="E41" s="144">
        <v>0</v>
      </c>
      <c r="F41" s="144">
        <v>0</v>
      </c>
      <c r="G41" s="144">
        <v>0</v>
      </c>
      <c r="H41" s="144">
        <v>0</v>
      </c>
      <c r="I41" s="144">
        <v>0</v>
      </c>
      <c r="J41" s="144">
        <v>0</v>
      </c>
      <c r="K41" s="144">
        <v>0</v>
      </c>
      <c r="L41" s="144">
        <v>0</v>
      </c>
      <c r="M41" s="144">
        <v>0</v>
      </c>
      <c r="N41" s="144">
        <v>0</v>
      </c>
      <c r="O41" s="144">
        <v>0</v>
      </c>
    </row>
    <row r="42" spans="1:15" hidden="1" x14ac:dyDescent="0.2">
      <c r="A42" s="91" t="s">
        <v>248</v>
      </c>
      <c r="B42" s="144">
        <v>0</v>
      </c>
      <c r="C42" s="144">
        <v>0</v>
      </c>
      <c r="D42" s="144">
        <v>0</v>
      </c>
      <c r="E42" s="144">
        <v>0</v>
      </c>
      <c r="F42" s="144">
        <v>0</v>
      </c>
      <c r="G42" s="144">
        <v>0</v>
      </c>
      <c r="H42" s="144">
        <v>0</v>
      </c>
      <c r="I42" s="144">
        <v>0</v>
      </c>
      <c r="J42" s="144">
        <v>0</v>
      </c>
      <c r="K42" s="144">
        <v>0</v>
      </c>
      <c r="L42" s="144">
        <v>0</v>
      </c>
      <c r="M42" s="144">
        <v>0</v>
      </c>
      <c r="N42" s="144">
        <v>0</v>
      </c>
      <c r="O42" s="144">
        <v>0</v>
      </c>
    </row>
    <row r="43" spans="1:15" hidden="1" x14ac:dyDescent="0.2">
      <c r="A43" s="91" t="s">
        <v>249</v>
      </c>
      <c r="B43" s="144">
        <v>0</v>
      </c>
      <c r="C43" s="144">
        <v>0</v>
      </c>
      <c r="D43" s="144">
        <v>0</v>
      </c>
      <c r="E43" s="144">
        <v>0</v>
      </c>
      <c r="F43" s="144">
        <v>0</v>
      </c>
      <c r="G43" s="144">
        <v>0</v>
      </c>
      <c r="H43" s="144">
        <v>0</v>
      </c>
      <c r="I43" s="144">
        <v>0</v>
      </c>
      <c r="J43" s="144">
        <v>0</v>
      </c>
      <c r="K43" s="144">
        <v>0</v>
      </c>
      <c r="L43" s="144">
        <v>0</v>
      </c>
      <c r="M43" s="144">
        <v>0</v>
      </c>
      <c r="N43" s="144">
        <v>0</v>
      </c>
      <c r="O43" s="144">
        <v>0</v>
      </c>
    </row>
    <row r="44" spans="1:15" hidden="1" x14ac:dyDescent="0.2">
      <c r="A44" s="94" t="s">
        <v>250</v>
      </c>
      <c r="B44" s="145">
        <v>0</v>
      </c>
      <c r="C44" s="145">
        <v>0</v>
      </c>
      <c r="D44" s="145">
        <v>0</v>
      </c>
      <c r="E44" s="145">
        <v>0</v>
      </c>
      <c r="F44" s="145">
        <v>0</v>
      </c>
      <c r="G44" s="145">
        <v>0</v>
      </c>
      <c r="H44" s="145">
        <v>0</v>
      </c>
      <c r="I44" s="145">
        <v>0</v>
      </c>
      <c r="J44" s="145">
        <v>0</v>
      </c>
      <c r="K44" s="145">
        <v>0</v>
      </c>
      <c r="L44" s="145">
        <v>0</v>
      </c>
      <c r="M44" s="145">
        <v>0</v>
      </c>
      <c r="N44" s="145">
        <v>0</v>
      </c>
      <c r="O44" s="145">
        <v>0</v>
      </c>
    </row>
    <row r="45" spans="1:15" hidden="1" x14ac:dyDescent="0.2">
      <c r="A45" s="88" t="s">
        <v>251</v>
      </c>
      <c r="B45" s="146">
        <v>0</v>
      </c>
      <c r="C45" s="146">
        <v>0</v>
      </c>
      <c r="D45" s="146">
        <v>0</v>
      </c>
      <c r="E45" s="146">
        <v>0</v>
      </c>
      <c r="F45" s="146">
        <v>0</v>
      </c>
      <c r="G45" s="146">
        <v>0</v>
      </c>
      <c r="H45" s="146">
        <v>0</v>
      </c>
      <c r="I45" s="146">
        <v>0</v>
      </c>
      <c r="J45" s="146">
        <v>0</v>
      </c>
      <c r="K45" s="146">
        <v>0</v>
      </c>
      <c r="L45" s="146">
        <v>0</v>
      </c>
      <c r="M45" s="146">
        <v>0</v>
      </c>
      <c r="N45" s="146">
        <v>0</v>
      </c>
      <c r="O45" s="146">
        <v>0</v>
      </c>
    </row>
    <row r="46" spans="1:15" hidden="1" x14ac:dyDescent="0.2">
      <c r="A46" s="91"/>
      <c r="B46" s="147"/>
      <c r="C46" s="147"/>
      <c r="D46" s="147"/>
      <c r="E46" s="147"/>
      <c r="F46" s="147"/>
      <c r="G46" s="147"/>
      <c r="H46" s="147"/>
      <c r="I46" s="147"/>
      <c r="J46" s="147"/>
      <c r="K46" s="147"/>
      <c r="L46" s="147"/>
      <c r="M46" s="147"/>
      <c r="N46" s="147"/>
      <c r="O46" s="147"/>
    </row>
    <row r="47" spans="1:15" x14ac:dyDescent="0.2">
      <c r="A47" s="91" t="s">
        <v>252</v>
      </c>
      <c r="B47" s="93">
        <v>0</v>
      </c>
      <c r="C47" s="93">
        <v>0</v>
      </c>
      <c r="D47" s="93">
        <v>0</v>
      </c>
      <c r="E47" s="93">
        <v>0</v>
      </c>
      <c r="F47" s="93">
        <v>0</v>
      </c>
      <c r="G47" s="93">
        <v>0</v>
      </c>
      <c r="H47" s="93">
        <v>0</v>
      </c>
      <c r="I47" s="93">
        <v>0</v>
      </c>
      <c r="J47" s="93">
        <v>0</v>
      </c>
      <c r="K47" s="93">
        <v>0</v>
      </c>
      <c r="L47" s="93">
        <v>0</v>
      </c>
      <c r="M47" s="93">
        <v>4511</v>
      </c>
      <c r="N47" s="43">
        <v>0</v>
      </c>
      <c r="O47" s="148">
        <v>4511</v>
      </c>
    </row>
    <row r="48" spans="1:15" hidden="1" x14ac:dyDescent="0.2">
      <c r="A48" s="91" t="s">
        <v>253</v>
      </c>
      <c r="B48" s="93">
        <v>0</v>
      </c>
      <c r="C48" s="93">
        <v>0</v>
      </c>
      <c r="D48" s="93">
        <v>0</v>
      </c>
      <c r="E48" s="93">
        <v>0</v>
      </c>
      <c r="F48" s="93">
        <v>0</v>
      </c>
      <c r="G48" s="93">
        <v>0</v>
      </c>
      <c r="H48" s="93">
        <v>0</v>
      </c>
      <c r="I48" s="93">
        <v>0</v>
      </c>
      <c r="J48" s="93">
        <v>0</v>
      </c>
      <c r="K48" s="93">
        <v>0</v>
      </c>
      <c r="L48" s="93">
        <v>0</v>
      </c>
      <c r="M48" s="93">
        <v>0</v>
      </c>
      <c r="N48" s="93">
        <v>0</v>
      </c>
      <c r="O48" s="93">
        <v>0</v>
      </c>
    </row>
    <row r="49" spans="1:15" hidden="1" x14ac:dyDescent="0.2">
      <c r="A49" s="91" t="s">
        <v>254</v>
      </c>
      <c r="B49" s="93">
        <v>0</v>
      </c>
      <c r="C49" s="93">
        <v>0</v>
      </c>
      <c r="D49" s="93">
        <v>0</v>
      </c>
      <c r="E49" s="93">
        <v>0</v>
      </c>
      <c r="F49" s="93">
        <v>0</v>
      </c>
      <c r="G49" s="93">
        <v>0</v>
      </c>
      <c r="H49" s="93">
        <v>0</v>
      </c>
      <c r="I49" s="93">
        <v>0</v>
      </c>
      <c r="J49" s="93">
        <v>0</v>
      </c>
      <c r="K49" s="93">
        <v>0</v>
      </c>
      <c r="L49" s="93">
        <v>0</v>
      </c>
      <c r="M49" s="93">
        <v>0</v>
      </c>
      <c r="N49" s="93">
        <v>0</v>
      </c>
      <c r="O49" s="93">
        <v>0</v>
      </c>
    </row>
    <row r="50" spans="1:15" hidden="1" x14ac:dyDescent="0.2">
      <c r="A50" s="91" t="s">
        <v>255</v>
      </c>
      <c r="B50" s="93">
        <v>0</v>
      </c>
      <c r="C50" s="93">
        <v>0</v>
      </c>
      <c r="D50" s="93">
        <v>0</v>
      </c>
      <c r="E50" s="93">
        <v>0</v>
      </c>
      <c r="F50" s="93">
        <v>0</v>
      </c>
      <c r="G50" s="93">
        <v>0</v>
      </c>
      <c r="H50" s="93">
        <v>0</v>
      </c>
      <c r="I50" s="93">
        <v>0</v>
      </c>
      <c r="J50" s="93">
        <v>0</v>
      </c>
      <c r="K50" s="93">
        <v>0</v>
      </c>
      <c r="L50" s="93">
        <v>0</v>
      </c>
      <c r="M50" s="93">
        <v>0</v>
      </c>
      <c r="N50" s="93">
        <v>0</v>
      </c>
      <c r="O50" s="93">
        <v>0</v>
      </c>
    </row>
    <row r="51" spans="1:15" hidden="1" x14ac:dyDescent="0.2">
      <c r="A51" s="91" t="s">
        <v>256</v>
      </c>
      <c r="B51" s="93">
        <v>0</v>
      </c>
      <c r="C51" s="93">
        <v>0</v>
      </c>
      <c r="D51" s="93">
        <v>0</v>
      </c>
      <c r="E51" s="93">
        <v>0</v>
      </c>
      <c r="F51" s="93">
        <v>0</v>
      </c>
      <c r="G51" s="93">
        <v>0</v>
      </c>
      <c r="H51" s="93">
        <v>0</v>
      </c>
      <c r="I51" s="93">
        <v>0</v>
      </c>
      <c r="J51" s="93">
        <v>0</v>
      </c>
      <c r="K51" s="93">
        <v>0</v>
      </c>
      <c r="L51" s="93">
        <v>0</v>
      </c>
      <c r="M51" s="93">
        <v>0</v>
      </c>
      <c r="N51" s="93">
        <v>0</v>
      </c>
      <c r="O51" s="93">
        <v>0</v>
      </c>
    </row>
    <row r="52" spans="1:15" x14ac:dyDescent="0.2">
      <c r="A52" s="91" t="s">
        <v>257</v>
      </c>
      <c r="B52" s="93">
        <v>0</v>
      </c>
      <c r="C52" s="93">
        <v>0</v>
      </c>
      <c r="D52" s="93">
        <v>0</v>
      </c>
      <c r="E52" s="93">
        <v>0</v>
      </c>
      <c r="F52" s="93">
        <v>0</v>
      </c>
      <c r="G52" s="93">
        <v>0</v>
      </c>
      <c r="H52" s="93">
        <v>0</v>
      </c>
      <c r="I52" s="93">
        <v>0</v>
      </c>
      <c r="J52" s="93">
        <v>0</v>
      </c>
      <c r="K52" s="93">
        <v>0</v>
      </c>
      <c r="L52" s="93">
        <v>0</v>
      </c>
      <c r="M52" s="93">
        <v>301</v>
      </c>
      <c r="N52" s="93">
        <v>0</v>
      </c>
      <c r="O52" s="93">
        <v>301</v>
      </c>
    </row>
    <row r="53" spans="1:15" x14ac:dyDescent="0.2">
      <c r="A53" s="91" t="s">
        <v>258</v>
      </c>
      <c r="B53" s="93">
        <v>133</v>
      </c>
      <c r="C53" s="93">
        <v>140</v>
      </c>
      <c r="D53" s="93">
        <v>1337</v>
      </c>
      <c r="E53" s="93">
        <v>612</v>
      </c>
      <c r="F53" s="93">
        <v>244</v>
      </c>
      <c r="G53" s="93">
        <v>2</v>
      </c>
      <c r="H53" s="93">
        <v>395</v>
      </c>
      <c r="I53" s="93">
        <v>29</v>
      </c>
      <c r="J53" s="93">
        <v>2187</v>
      </c>
      <c r="K53" s="93">
        <v>206</v>
      </c>
      <c r="L53" s="93">
        <v>413</v>
      </c>
      <c r="M53" s="93">
        <v>10</v>
      </c>
      <c r="N53" s="93">
        <v>0</v>
      </c>
      <c r="O53" s="93">
        <v>5708</v>
      </c>
    </row>
    <row r="54" spans="1:15" x14ac:dyDescent="0.2">
      <c r="A54" s="91" t="s">
        <v>259</v>
      </c>
      <c r="B54" s="93">
        <v>35</v>
      </c>
      <c r="C54" s="93">
        <v>13</v>
      </c>
      <c r="D54" s="93">
        <v>34</v>
      </c>
      <c r="E54" s="93">
        <v>1</v>
      </c>
      <c r="F54" s="93">
        <v>6</v>
      </c>
      <c r="G54" s="93">
        <v>69</v>
      </c>
      <c r="H54" s="93">
        <v>6</v>
      </c>
      <c r="I54" s="93">
        <v>280</v>
      </c>
      <c r="J54" s="93">
        <v>43</v>
      </c>
      <c r="K54" s="93">
        <v>39</v>
      </c>
      <c r="L54" s="93">
        <v>3</v>
      </c>
      <c r="M54" s="93">
        <v>0</v>
      </c>
      <c r="N54" s="93">
        <v>0</v>
      </c>
      <c r="O54" s="93">
        <v>529</v>
      </c>
    </row>
    <row r="55" spans="1:15" x14ac:dyDescent="0.2">
      <c r="A55" s="91" t="s">
        <v>260</v>
      </c>
      <c r="B55" s="93">
        <v>0</v>
      </c>
      <c r="C55" s="93">
        <v>0</v>
      </c>
      <c r="D55" s="93">
        <v>0</v>
      </c>
      <c r="E55" s="93">
        <v>0</v>
      </c>
      <c r="F55" s="93">
        <v>0</v>
      </c>
      <c r="G55" s="93">
        <v>1468</v>
      </c>
      <c r="H55" s="93">
        <v>0</v>
      </c>
      <c r="I55" s="93">
        <v>0</v>
      </c>
      <c r="J55" s="93">
        <v>0</v>
      </c>
      <c r="K55" s="93">
        <v>1516</v>
      </c>
      <c r="L55" s="93">
        <v>0</v>
      </c>
      <c r="M55" s="93">
        <v>0</v>
      </c>
      <c r="N55" s="149">
        <v>0</v>
      </c>
      <c r="O55" s="93">
        <v>2984</v>
      </c>
    </row>
    <row r="56" spans="1:15" x14ac:dyDescent="0.2">
      <c r="A56" s="91" t="s">
        <v>261</v>
      </c>
      <c r="B56" s="93">
        <v>1</v>
      </c>
      <c r="C56" s="93">
        <v>2</v>
      </c>
      <c r="D56" s="93">
        <v>20</v>
      </c>
      <c r="E56" s="93">
        <v>0</v>
      </c>
      <c r="F56" s="93">
        <v>0</v>
      </c>
      <c r="G56" s="93">
        <v>81</v>
      </c>
      <c r="H56" s="93">
        <v>2</v>
      </c>
      <c r="I56" s="93">
        <v>2</v>
      </c>
      <c r="J56" s="93">
        <v>0</v>
      </c>
      <c r="K56" s="93">
        <v>11</v>
      </c>
      <c r="L56" s="93">
        <v>0</v>
      </c>
      <c r="M56" s="93">
        <v>0</v>
      </c>
      <c r="N56" s="93">
        <v>0</v>
      </c>
      <c r="O56" s="93">
        <v>119</v>
      </c>
    </row>
    <row r="57" spans="1:15" x14ac:dyDescent="0.2">
      <c r="A57" s="91" t="s">
        <v>262</v>
      </c>
      <c r="B57" s="93">
        <v>0</v>
      </c>
      <c r="C57" s="93">
        <v>248</v>
      </c>
      <c r="D57" s="93">
        <v>0</v>
      </c>
      <c r="E57" s="93">
        <v>0</v>
      </c>
      <c r="F57" s="93">
        <v>0</v>
      </c>
      <c r="G57" s="93">
        <v>0</v>
      </c>
      <c r="H57" s="93">
        <v>0</v>
      </c>
      <c r="I57" s="93">
        <v>0</v>
      </c>
      <c r="J57" s="93">
        <v>0</v>
      </c>
      <c r="K57" s="93">
        <v>17</v>
      </c>
      <c r="L57" s="93">
        <v>0</v>
      </c>
      <c r="M57" s="93">
        <v>0</v>
      </c>
      <c r="N57" s="93">
        <v>0</v>
      </c>
      <c r="O57" s="93">
        <v>265</v>
      </c>
    </row>
    <row r="58" spans="1:15" hidden="1" x14ac:dyDescent="0.2">
      <c r="A58" s="91" t="s">
        <v>263</v>
      </c>
      <c r="B58" s="93">
        <v>0</v>
      </c>
      <c r="C58" s="93">
        <v>0</v>
      </c>
      <c r="D58" s="93">
        <v>0</v>
      </c>
      <c r="E58" s="93">
        <v>0</v>
      </c>
      <c r="F58" s="93">
        <v>0</v>
      </c>
      <c r="G58" s="93">
        <v>0</v>
      </c>
      <c r="H58" s="93">
        <v>0</v>
      </c>
      <c r="I58" s="93">
        <v>0</v>
      </c>
      <c r="J58" s="93">
        <v>0</v>
      </c>
      <c r="K58" s="93">
        <v>0</v>
      </c>
      <c r="L58" s="93">
        <v>0</v>
      </c>
      <c r="M58" s="93">
        <v>0</v>
      </c>
      <c r="N58" s="93">
        <v>0</v>
      </c>
      <c r="O58" s="93">
        <v>0</v>
      </c>
    </row>
    <row r="59" spans="1:15" ht="22.5" hidden="1" x14ac:dyDescent="0.2">
      <c r="A59" s="91" t="s">
        <v>264</v>
      </c>
      <c r="B59" s="93">
        <v>0</v>
      </c>
      <c r="C59" s="93">
        <v>0</v>
      </c>
      <c r="D59" s="93">
        <v>0</v>
      </c>
      <c r="E59" s="93">
        <v>0</v>
      </c>
      <c r="F59" s="93">
        <v>0</v>
      </c>
      <c r="G59" s="93">
        <v>0</v>
      </c>
      <c r="H59" s="93">
        <v>0</v>
      </c>
      <c r="I59" s="93">
        <v>0</v>
      </c>
      <c r="J59" s="93">
        <v>0</v>
      </c>
      <c r="K59" s="93">
        <v>0</v>
      </c>
      <c r="L59" s="93">
        <v>0</v>
      </c>
      <c r="M59" s="93">
        <v>0</v>
      </c>
      <c r="N59" s="93">
        <v>0</v>
      </c>
      <c r="O59" s="93">
        <v>0</v>
      </c>
    </row>
    <row r="60" spans="1:15" hidden="1" x14ac:dyDescent="0.2">
      <c r="A60" s="91" t="s">
        <v>265</v>
      </c>
      <c r="B60" s="93">
        <v>0</v>
      </c>
      <c r="C60" s="93">
        <v>0</v>
      </c>
      <c r="D60" s="93">
        <v>0</v>
      </c>
      <c r="E60" s="93">
        <v>0</v>
      </c>
      <c r="F60" s="93">
        <v>0</v>
      </c>
      <c r="G60" s="93">
        <v>0</v>
      </c>
      <c r="H60" s="93">
        <v>0</v>
      </c>
      <c r="I60" s="93">
        <v>0</v>
      </c>
      <c r="J60" s="93">
        <v>0</v>
      </c>
      <c r="K60" s="93">
        <v>0</v>
      </c>
      <c r="L60" s="93">
        <v>0</v>
      </c>
      <c r="M60" s="93">
        <v>0</v>
      </c>
      <c r="N60" s="93">
        <v>0</v>
      </c>
      <c r="O60" s="93">
        <v>0</v>
      </c>
    </row>
    <row r="61" spans="1:15" x14ac:dyDescent="0.2">
      <c r="A61" s="91" t="s">
        <v>266</v>
      </c>
      <c r="B61" s="93">
        <v>0</v>
      </c>
      <c r="C61" s="93">
        <v>0</v>
      </c>
      <c r="D61" s="93">
        <v>0</v>
      </c>
      <c r="E61" s="93">
        <v>0</v>
      </c>
      <c r="F61" s="93">
        <v>38</v>
      </c>
      <c r="G61" s="93">
        <v>0</v>
      </c>
      <c r="H61" s="93">
        <v>0</v>
      </c>
      <c r="I61" s="93">
        <v>0</v>
      </c>
      <c r="J61" s="93">
        <v>0</v>
      </c>
      <c r="K61" s="93">
        <v>0</v>
      </c>
      <c r="L61" s="93">
        <v>0</v>
      </c>
      <c r="M61" s="93">
        <v>0</v>
      </c>
      <c r="N61" s="93">
        <v>0</v>
      </c>
      <c r="O61" s="93">
        <v>38</v>
      </c>
    </row>
    <row r="62" spans="1:15" x14ac:dyDescent="0.2">
      <c r="A62" s="94" t="s">
        <v>267</v>
      </c>
      <c r="B62" s="96">
        <v>0</v>
      </c>
      <c r="C62" s="96">
        <v>0</v>
      </c>
      <c r="D62" s="96">
        <v>0</v>
      </c>
      <c r="E62" s="96">
        <v>0</v>
      </c>
      <c r="F62" s="96">
        <v>0</v>
      </c>
      <c r="G62" s="96">
        <v>0</v>
      </c>
      <c r="H62" s="96">
        <v>0</v>
      </c>
      <c r="I62" s="96">
        <v>0</v>
      </c>
      <c r="J62" s="96">
        <v>0</v>
      </c>
      <c r="K62" s="96">
        <v>0</v>
      </c>
      <c r="L62" s="96">
        <v>0</v>
      </c>
      <c r="M62" s="96">
        <v>0</v>
      </c>
      <c r="N62" s="96">
        <v>160</v>
      </c>
      <c r="O62" s="96">
        <v>160</v>
      </c>
    </row>
    <row r="63" spans="1:15" x14ac:dyDescent="0.2">
      <c r="A63" s="88" t="s">
        <v>268</v>
      </c>
      <c r="B63" s="99">
        <v>169</v>
      </c>
      <c r="C63" s="99">
        <v>403</v>
      </c>
      <c r="D63" s="99">
        <v>1391</v>
      </c>
      <c r="E63" s="99">
        <v>613</v>
      </c>
      <c r="F63" s="99">
        <v>288</v>
      </c>
      <c r="G63" s="99">
        <v>1620</v>
      </c>
      <c r="H63" s="99">
        <v>403</v>
      </c>
      <c r="I63" s="99">
        <v>311</v>
      </c>
      <c r="J63" s="99">
        <v>2230</v>
      </c>
      <c r="K63" s="99">
        <v>1789</v>
      </c>
      <c r="L63" s="99">
        <v>416</v>
      </c>
      <c r="M63" s="99">
        <v>4822</v>
      </c>
      <c r="N63" s="99">
        <v>160</v>
      </c>
      <c r="O63" s="99">
        <v>14615</v>
      </c>
    </row>
    <row r="64" spans="1:15" hidden="1" x14ac:dyDescent="0.2">
      <c r="A64" s="91" t="s">
        <v>269</v>
      </c>
      <c r="B64" s="102">
        <v>169</v>
      </c>
      <c r="C64" s="102">
        <v>403</v>
      </c>
      <c r="D64" s="102">
        <v>1391</v>
      </c>
      <c r="E64" s="102">
        <v>613</v>
      </c>
      <c r="F64" s="102">
        <v>288</v>
      </c>
      <c r="G64" s="102">
        <v>1620</v>
      </c>
      <c r="H64" s="102">
        <v>403</v>
      </c>
      <c r="I64" s="102">
        <v>311</v>
      </c>
      <c r="J64" s="102">
        <v>2230</v>
      </c>
      <c r="K64" s="102">
        <v>1789</v>
      </c>
      <c r="L64" s="102">
        <v>416</v>
      </c>
      <c r="M64" s="102">
        <v>4822</v>
      </c>
      <c r="N64" s="102">
        <v>160</v>
      </c>
      <c r="O64" s="102">
        <v>14615</v>
      </c>
    </row>
    <row r="65" spans="1:15" x14ac:dyDescent="0.2">
      <c r="A65" s="79"/>
      <c r="B65" s="150"/>
      <c r="C65" s="150"/>
      <c r="D65" s="150"/>
      <c r="E65" s="150"/>
      <c r="F65" s="150"/>
      <c r="G65" s="150"/>
      <c r="H65" s="150"/>
      <c r="I65" s="150"/>
      <c r="J65" s="150"/>
      <c r="K65" s="150"/>
      <c r="L65" s="150"/>
      <c r="M65" s="150"/>
      <c r="N65" s="150"/>
      <c r="O65" s="150"/>
    </row>
    <row r="66" spans="1:15" x14ac:dyDescent="0.2">
      <c r="A66" s="79"/>
      <c r="B66" s="79"/>
      <c r="C66" s="79"/>
      <c r="D66" s="79"/>
      <c r="E66" s="79"/>
      <c r="F66" s="79"/>
      <c r="G66" s="79"/>
      <c r="H66" s="79"/>
      <c r="I66" s="79"/>
      <c r="J66" s="79"/>
      <c r="K66" s="79"/>
      <c r="L66" s="79"/>
      <c r="M66" s="79"/>
      <c r="N66" s="79"/>
      <c r="O66" s="79"/>
    </row>
    <row r="67" spans="1:15" x14ac:dyDescent="0.2">
      <c r="A67" s="6"/>
      <c r="B67" s="6"/>
      <c r="C67" s="6"/>
      <c r="D67" s="6"/>
      <c r="E67" s="6"/>
      <c r="F67" s="6"/>
      <c r="G67" s="6"/>
      <c r="H67" s="6"/>
      <c r="I67" s="6"/>
      <c r="J67" s="6"/>
      <c r="K67" s="6"/>
      <c r="L67" s="6"/>
      <c r="M67" s="6"/>
      <c r="N67" s="6"/>
      <c r="O67" s="6"/>
    </row>
    <row r="68" spans="1:15" x14ac:dyDescent="0.2">
      <c r="A68" s="6"/>
      <c r="B68" s="6"/>
      <c r="C68" s="6"/>
      <c r="D68" s="6"/>
      <c r="E68" s="6"/>
      <c r="F68" s="6"/>
      <c r="G68" s="6"/>
      <c r="H68" s="6"/>
      <c r="I68" s="6"/>
      <c r="J68" s="6"/>
      <c r="K68" s="6"/>
      <c r="L68" s="6"/>
      <c r="M68" s="6"/>
      <c r="N68" s="6"/>
      <c r="O68" s="6"/>
    </row>
    <row r="69" spans="1:15" x14ac:dyDescent="0.2">
      <c r="A69" s="6"/>
      <c r="B69" s="6"/>
      <c r="C69" s="6"/>
      <c r="D69" s="6"/>
      <c r="E69" s="6"/>
      <c r="F69" s="6"/>
      <c r="G69" s="6"/>
      <c r="H69" s="6"/>
      <c r="I69" s="6"/>
      <c r="J69" s="6"/>
      <c r="K69" s="6"/>
      <c r="L69" s="6"/>
      <c r="M69" s="6"/>
      <c r="N69" s="6"/>
      <c r="O69" s="6"/>
    </row>
    <row r="70" spans="1:15" x14ac:dyDescent="0.2">
      <c r="A70" s="6"/>
      <c r="B70" s="6"/>
      <c r="C70" s="6"/>
      <c r="D70" s="6"/>
      <c r="E70" s="6"/>
      <c r="F70" s="6"/>
      <c r="G70" s="6"/>
      <c r="H70" s="6"/>
      <c r="I70" s="6"/>
      <c r="J70" s="6"/>
      <c r="K70" s="6"/>
      <c r="L70" s="6"/>
      <c r="M70" s="6"/>
      <c r="N70" s="6"/>
      <c r="O70" s="6"/>
    </row>
    <row r="71" spans="1:15" x14ac:dyDescent="0.2">
      <c r="A71" s="6"/>
      <c r="B71" s="6"/>
      <c r="C71" s="6"/>
      <c r="D71" s="6"/>
      <c r="E71" s="6"/>
      <c r="F71" s="6"/>
      <c r="G71" s="6"/>
      <c r="H71" s="6"/>
      <c r="I71" s="6"/>
      <c r="J71" s="6"/>
      <c r="K71" s="6"/>
      <c r="L71" s="6"/>
      <c r="M71" s="6"/>
      <c r="N71" s="6"/>
      <c r="O71" s="6"/>
    </row>
    <row r="72" spans="1:15" x14ac:dyDescent="0.2">
      <c r="A72" s="6"/>
      <c r="B72" s="6"/>
      <c r="C72" s="6"/>
      <c r="D72" s="6"/>
      <c r="E72" s="6"/>
      <c r="F72" s="6"/>
      <c r="G72" s="6"/>
      <c r="H72" s="6"/>
      <c r="I72" s="6"/>
      <c r="J72" s="6"/>
      <c r="K72" s="6"/>
      <c r="L72" s="6"/>
      <c r="M72" s="6"/>
      <c r="N72" s="6"/>
      <c r="O72" s="6"/>
    </row>
    <row r="73" spans="1:15" x14ac:dyDescent="0.2">
      <c r="A73" s="6"/>
      <c r="B73" s="6"/>
      <c r="C73" s="6"/>
      <c r="D73" s="6"/>
      <c r="E73" s="6"/>
      <c r="F73" s="6"/>
      <c r="G73" s="6"/>
      <c r="H73" s="6"/>
      <c r="I73" s="6"/>
      <c r="J73" s="6"/>
      <c r="K73" s="6"/>
      <c r="L73" s="6"/>
      <c r="M73" s="6"/>
      <c r="N73" s="6"/>
      <c r="O73" s="6"/>
    </row>
    <row r="74" spans="1:15" x14ac:dyDescent="0.2">
      <c r="A74" s="6"/>
      <c r="B74" s="6"/>
      <c r="C74" s="6"/>
      <c r="D74" s="6"/>
      <c r="E74" s="6"/>
      <c r="F74" s="6"/>
      <c r="G74" s="6"/>
      <c r="H74" s="6"/>
      <c r="I74" s="6"/>
      <c r="J74" s="6"/>
      <c r="K74" s="6"/>
      <c r="L74" s="6"/>
      <c r="M74" s="6"/>
      <c r="N74" s="6"/>
      <c r="O74" s="6"/>
    </row>
    <row r="75" spans="1:15" x14ac:dyDescent="0.2">
      <c r="A75" s="6"/>
      <c r="B75" s="6"/>
      <c r="C75" s="6"/>
      <c r="D75" s="6"/>
      <c r="E75" s="6"/>
      <c r="F75" s="6"/>
      <c r="G75" s="6"/>
      <c r="H75" s="6"/>
      <c r="I75" s="6"/>
      <c r="J75" s="6"/>
      <c r="K75" s="6"/>
      <c r="L75" s="6"/>
      <c r="M75" s="6"/>
      <c r="N75" s="6"/>
      <c r="O75" s="6"/>
    </row>
    <row r="76" spans="1:15" x14ac:dyDescent="0.2">
      <c r="A76" s="6"/>
      <c r="B76" s="6"/>
      <c r="C76" s="6"/>
      <c r="D76" s="6"/>
      <c r="E76" s="6"/>
      <c r="F76" s="6"/>
      <c r="G76" s="6"/>
      <c r="H76" s="6"/>
      <c r="I76" s="6"/>
      <c r="J76" s="6"/>
      <c r="K76" s="6"/>
      <c r="L76" s="6"/>
      <c r="M76" s="6"/>
      <c r="N76" s="6"/>
      <c r="O76" s="6"/>
    </row>
    <row r="77" spans="1:15" x14ac:dyDescent="0.2">
      <c r="A77" s="6"/>
      <c r="B77" s="6"/>
      <c r="C77" s="6"/>
      <c r="D77" s="6"/>
      <c r="E77" s="6"/>
      <c r="F77" s="6"/>
      <c r="G77" s="6"/>
      <c r="H77" s="6"/>
      <c r="I77" s="6"/>
      <c r="J77" s="6"/>
      <c r="K77" s="6"/>
      <c r="L77" s="6"/>
      <c r="M77" s="6"/>
      <c r="N77" s="6"/>
      <c r="O77" s="6"/>
    </row>
    <row r="78" spans="1:15" x14ac:dyDescent="0.2">
      <c r="A78" s="6"/>
      <c r="B78" s="6"/>
      <c r="C78" s="6"/>
      <c r="D78" s="6"/>
      <c r="E78" s="6"/>
      <c r="F78" s="6"/>
      <c r="G78" s="6"/>
      <c r="H78" s="6"/>
      <c r="I78" s="6"/>
      <c r="J78" s="6"/>
      <c r="K78" s="6"/>
      <c r="L78" s="6"/>
      <c r="M78" s="6"/>
      <c r="N78" s="6"/>
      <c r="O78" s="6"/>
    </row>
    <row r="79" spans="1:15" x14ac:dyDescent="0.2">
      <c r="A79" s="6"/>
      <c r="B79" s="6"/>
      <c r="C79" s="6"/>
      <c r="D79" s="6"/>
      <c r="E79" s="6"/>
      <c r="F79" s="6"/>
      <c r="G79" s="6"/>
      <c r="H79" s="6"/>
      <c r="I79" s="6"/>
      <c r="J79" s="6"/>
      <c r="K79" s="6"/>
      <c r="L79" s="6"/>
      <c r="M79" s="6"/>
      <c r="N79" s="6"/>
      <c r="O79" s="6"/>
    </row>
    <row r="80" spans="1:15" x14ac:dyDescent="0.2">
      <c r="A80" s="6"/>
      <c r="B80" s="6"/>
      <c r="C80" s="6"/>
      <c r="D80" s="6"/>
      <c r="E80" s="6"/>
      <c r="F80" s="6"/>
      <c r="G80" s="6"/>
      <c r="H80" s="6"/>
      <c r="I80" s="6"/>
      <c r="J80" s="6"/>
      <c r="K80" s="6"/>
      <c r="L80" s="6"/>
      <c r="M80" s="6"/>
      <c r="N80" s="6"/>
      <c r="O80" s="6"/>
    </row>
    <row r="81" spans="1:15" x14ac:dyDescent="0.2">
      <c r="A81" s="6"/>
      <c r="B81" s="6"/>
      <c r="C81" s="6"/>
      <c r="D81" s="6"/>
      <c r="E81" s="6"/>
      <c r="F81" s="6"/>
      <c r="G81" s="6"/>
      <c r="H81" s="6"/>
      <c r="I81" s="6"/>
      <c r="J81" s="6"/>
      <c r="K81" s="6"/>
      <c r="L81" s="6"/>
      <c r="M81" s="6"/>
      <c r="N81" s="6"/>
      <c r="O81" s="6"/>
    </row>
    <row r="82" spans="1:15" x14ac:dyDescent="0.2">
      <c r="A82" s="6"/>
      <c r="B82" s="6"/>
      <c r="C82" s="6"/>
      <c r="D82" s="6"/>
      <c r="E82" s="6"/>
      <c r="F82" s="6"/>
      <c r="G82" s="6"/>
      <c r="H82" s="6"/>
      <c r="I82" s="6"/>
      <c r="J82" s="6"/>
      <c r="K82" s="6"/>
      <c r="L82" s="6"/>
      <c r="M82" s="6"/>
      <c r="N82" s="6"/>
      <c r="O82" s="6"/>
    </row>
    <row r="83" spans="1:15" x14ac:dyDescent="0.2">
      <c r="A83" s="6"/>
      <c r="B83" s="6"/>
      <c r="C83" s="6"/>
      <c r="D83" s="6"/>
      <c r="E83" s="6"/>
      <c r="F83" s="6"/>
      <c r="G83" s="6"/>
      <c r="H83" s="6"/>
      <c r="I83" s="6"/>
      <c r="J83" s="6"/>
      <c r="K83" s="6"/>
      <c r="L83" s="6"/>
      <c r="M83" s="6"/>
      <c r="N83" s="6"/>
      <c r="O83" s="6"/>
    </row>
    <row r="84" spans="1:15" x14ac:dyDescent="0.2">
      <c r="A84" s="6"/>
      <c r="B84" s="6"/>
      <c r="C84" s="6"/>
      <c r="D84" s="6"/>
      <c r="E84" s="6"/>
      <c r="F84" s="6"/>
      <c r="G84" s="6"/>
      <c r="H84" s="6"/>
      <c r="I84" s="6"/>
      <c r="J84" s="6"/>
      <c r="K84" s="6"/>
      <c r="L84" s="6"/>
      <c r="M84" s="6"/>
      <c r="N84" s="6"/>
      <c r="O84" s="6"/>
    </row>
    <row r="85" spans="1:15" x14ac:dyDescent="0.2">
      <c r="A85" s="6"/>
      <c r="B85" s="6"/>
      <c r="C85" s="6"/>
      <c r="D85" s="6"/>
      <c r="E85" s="6"/>
      <c r="F85" s="6"/>
      <c r="G85" s="6"/>
      <c r="H85" s="6"/>
      <c r="I85" s="6"/>
      <c r="J85" s="6"/>
      <c r="K85" s="6"/>
      <c r="L85" s="6"/>
      <c r="M85" s="6"/>
      <c r="N85" s="6"/>
      <c r="O85" s="6"/>
    </row>
    <row r="86" spans="1:15" x14ac:dyDescent="0.2">
      <c r="A86" s="6"/>
      <c r="B86" s="6"/>
      <c r="C86" s="6"/>
      <c r="D86" s="6"/>
      <c r="E86" s="6"/>
      <c r="F86" s="6"/>
      <c r="G86" s="6"/>
      <c r="H86" s="6"/>
      <c r="I86" s="6"/>
      <c r="J86" s="6"/>
      <c r="K86" s="6"/>
      <c r="L86" s="6"/>
      <c r="M86" s="6"/>
      <c r="N86" s="6"/>
      <c r="O86" s="6"/>
    </row>
    <row r="87" spans="1:15" x14ac:dyDescent="0.2">
      <c r="A87" s="6"/>
      <c r="B87" s="6"/>
      <c r="C87" s="6"/>
      <c r="D87" s="6"/>
      <c r="E87" s="6"/>
      <c r="F87" s="6"/>
      <c r="G87" s="6"/>
      <c r="H87" s="6"/>
      <c r="I87" s="6"/>
      <c r="J87" s="6"/>
      <c r="K87" s="6"/>
      <c r="L87" s="6"/>
      <c r="M87" s="6"/>
      <c r="N87" s="6"/>
      <c r="O87" s="6"/>
    </row>
    <row r="88" spans="1:15" x14ac:dyDescent="0.2">
      <c r="A88" s="6"/>
      <c r="B88" s="6"/>
      <c r="C88" s="6"/>
      <c r="D88" s="6"/>
      <c r="E88" s="6"/>
      <c r="F88" s="6"/>
      <c r="G88" s="6"/>
      <c r="H88" s="6"/>
      <c r="I88" s="6"/>
      <c r="J88" s="6"/>
      <c r="K88" s="6"/>
      <c r="L88" s="6"/>
      <c r="M88" s="6"/>
      <c r="N88" s="6"/>
      <c r="O88" s="6"/>
    </row>
    <row r="89" spans="1:15" x14ac:dyDescent="0.2">
      <c r="A89" s="6"/>
      <c r="B89" s="6"/>
      <c r="C89" s="6"/>
      <c r="D89" s="6"/>
      <c r="E89" s="6"/>
      <c r="F89" s="6"/>
      <c r="G89" s="6"/>
      <c r="H89" s="6"/>
      <c r="I89" s="6"/>
      <c r="J89" s="6"/>
      <c r="K89" s="6"/>
      <c r="L89" s="6"/>
      <c r="M89" s="6"/>
      <c r="N89" s="6"/>
      <c r="O89" s="6"/>
    </row>
    <row r="90" spans="1:15" x14ac:dyDescent="0.2">
      <c r="A90" s="6"/>
      <c r="B90" s="6"/>
      <c r="C90" s="6"/>
      <c r="D90" s="6"/>
      <c r="E90" s="6"/>
      <c r="F90" s="6"/>
      <c r="G90" s="6"/>
      <c r="H90" s="6"/>
      <c r="I90" s="6"/>
      <c r="J90" s="6"/>
      <c r="K90" s="6"/>
      <c r="L90" s="6"/>
      <c r="M90" s="6"/>
      <c r="N90" s="6"/>
      <c r="O90" s="6"/>
    </row>
    <row r="91" spans="1:15" x14ac:dyDescent="0.2">
      <c r="A91" s="6"/>
      <c r="B91" s="6"/>
      <c r="C91" s="6"/>
      <c r="D91" s="6"/>
      <c r="E91" s="6"/>
      <c r="F91" s="6"/>
      <c r="G91" s="6"/>
      <c r="H91" s="6"/>
      <c r="I91" s="6"/>
      <c r="J91" s="6"/>
      <c r="K91" s="6"/>
      <c r="L91" s="6"/>
      <c r="M91" s="6"/>
      <c r="N91" s="6"/>
      <c r="O91" s="6"/>
    </row>
    <row r="92" spans="1:15" x14ac:dyDescent="0.2">
      <c r="A92" s="6"/>
      <c r="B92" s="6"/>
      <c r="C92" s="6"/>
      <c r="D92" s="6"/>
      <c r="E92" s="6"/>
      <c r="F92" s="6"/>
      <c r="G92" s="6"/>
      <c r="H92" s="6"/>
      <c r="I92" s="6"/>
      <c r="J92" s="6"/>
      <c r="K92" s="6"/>
      <c r="L92" s="6"/>
      <c r="M92" s="6"/>
      <c r="N92" s="6"/>
      <c r="O92" s="6"/>
    </row>
    <row r="93" spans="1:15" x14ac:dyDescent="0.2">
      <c r="A93" s="6"/>
      <c r="B93" s="6"/>
      <c r="C93" s="6"/>
      <c r="D93" s="6"/>
      <c r="E93" s="6"/>
      <c r="F93" s="6"/>
      <c r="G93" s="6"/>
      <c r="H93" s="6"/>
      <c r="I93" s="6"/>
      <c r="J93" s="6"/>
      <c r="K93" s="6"/>
      <c r="L93" s="6"/>
      <c r="M93" s="6"/>
      <c r="N93" s="6"/>
      <c r="O93" s="6"/>
    </row>
    <row r="94" spans="1:15" x14ac:dyDescent="0.2">
      <c r="A94" s="6"/>
      <c r="B94" s="6"/>
      <c r="C94" s="6"/>
      <c r="D94" s="6"/>
      <c r="E94" s="6"/>
      <c r="F94" s="6"/>
      <c r="G94" s="6"/>
      <c r="H94" s="6"/>
      <c r="I94" s="6"/>
      <c r="J94" s="6"/>
      <c r="K94" s="6"/>
      <c r="L94" s="6"/>
      <c r="M94" s="6"/>
      <c r="N94" s="6"/>
      <c r="O94" s="6"/>
    </row>
    <row r="95" spans="1:15" x14ac:dyDescent="0.2">
      <c r="A95" s="6"/>
      <c r="B95" s="6"/>
      <c r="C95" s="6"/>
      <c r="D95" s="6"/>
      <c r="E95" s="6"/>
      <c r="F95" s="6"/>
      <c r="G95" s="6"/>
      <c r="H95" s="6"/>
      <c r="I95" s="6"/>
      <c r="J95" s="6"/>
      <c r="K95" s="6"/>
      <c r="L95" s="6"/>
      <c r="M95" s="6"/>
      <c r="N95" s="6"/>
      <c r="O95" s="6"/>
    </row>
    <row r="96" spans="1:15" x14ac:dyDescent="0.2">
      <c r="A96" s="6"/>
      <c r="B96" s="6"/>
      <c r="C96" s="6"/>
      <c r="D96" s="6"/>
      <c r="E96" s="6"/>
      <c r="F96" s="6"/>
      <c r="G96" s="6"/>
      <c r="H96" s="6"/>
      <c r="I96" s="6"/>
      <c r="J96" s="6"/>
      <c r="K96" s="6"/>
      <c r="L96" s="6"/>
      <c r="M96" s="6"/>
      <c r="N96" s="6"/>
      <c r="O96" s="6"/>
    </row>
    <row r="97" spans="1:15" x14ac:dyDescent="0.2">
      <c r="A97" s="6"/>
      <c r="B97" s="6"/>
      <c r="C97" s="6"/>
      <c r="D97" s="6"/>
      <c r="E97" s="6"/>
      <c r="F97" s="6"/>
      <c r="G97" s="6"/>
      <c r="H97" s="6"/>
      <c r="I97" s="6"/>
      <c r="J97" s="6"/>
      <c r="K97" s="6"/>
      <c r="L97" s="6"/>
      <c r="M97" s="6"/>
      <c r="N97" s="6"/>
      <c r="O97" s="6"/>
    </row>
    <row r="98" spans="1:15" x14ac:dyDescent="0.2">
      <c r="A98" s="6"/>
      <c r="B98" s="6"/>
      <c r="C98" s="6"/>
      <c r="D98" s="6"/>
      <c r="E98" s="6"/>
      <c r="F98" s="6"/>
      <c r="G98" s="6"/>
      <c r="H98" s="6"/>
      <c r="I98" s="6"/>
      <c r="J98" s="6"/>
      <c r="K98" s="6"/>
      <c r="L98" s="6"/>
      <c r="M98" s="6"/>
      <c r="N98" s="6"/>
      <c r="O98" s="6"/>
    </row>
    <row r="99" spans="1:15" x14ac:dyDescent="0.2">
      <c r="A99" s="6"/>
      <c r="B99" s="6"/>
      <c r="C99" s="6"/>
      <c r="D99" s="6"/>
      <c r="E99" s="6"/>
      <c r="F99" s="6"/>
      <c r="G99" s="6"/>
      <c r="H99" s="6"/>
      <c r="I99" s="6"/>
      <c r="J99" s="6"/>
      <c r="K99" s="6"/>
      <c r="L99" s="6"/>
      <c r="M99" s="6"/>
      <c r="N99" s="6"/>
      <c r="O99" s="6"/>
    </row>
    <row r="100" spans="1:15" x14ac:dyDescent="0.2">
      <c r="A100" s="6"/>
      <c r="B100" s="6"/>
      <c r="C100" s="6"/>
      <c r="D100" s="6"/>
      <c r="E100" s="6"/>
      <c r="F100" s="6"/>
      <c r="G100" s="6"/>
      <c r="H100" s="6"/>
      <c r="I100" s="6"/>
      <c r="J100" s="6"/>
      <c r="K100" s="6"/>
      <c r="L100" s="6"/>
      <c r="M100" s="6"/>
      <c r="N100" s="6"/>
      <c r="O100" s="6"/>
    </row>
    <row r="101" spans="1:15" x14ac:dyDescent="0.2">
      <c r="A101" s="6"/>
      <c r="B101" s="6"/>
      <c r="C101" s="6"/>
      <c r="D101" s="6"/>
      <c r="E101" s="6"/>
      <c r="F101" s="6"/>
      <c r="G101" s="6"/>
      <c r="H101" s="6"/>
      <c r="I101" s="6"/>
      <c r="J101" s="6"/>
      <c r="K101" s="6"/>
      <c r="L101" s="6"/>
      <c r="M101" s="6"/>
      <c r="N101" s="6"/>
      <c r="O101" s="6"/>
    </row>
    <row r="102" spans="1:15" x14ac:dyDescent="0.2">
      <c r="A102" s="6"/>
      <c r="B102" s="6"/>
      <c r="C102" s="6"/>
      <c r="D102" s="6"/>
      <c r="E102" s="6"/>
      <c r="F102" s="6"/>
      <c r="G102" s="6"/>
      <c r="H102" s="6"/>
      <c r="I102" s="6"/>
      <c r="J102" s="6"/>
      <c r="K102" s="6"/>
      <c r="L102" s="6"/>
      <c r="M102" s="6"/>
      <c r="N102" s="6"/>
      <c r="O102" s="6"/>
    </row>
    <row r="103" spans="1:15" x14ac:dyDescent="0.2">
      <c r="A103" s="6"/>
      <c r="B103" s="6"/>
      <c r="C103" s="6"/>
      <c r="D103" s="6"/>
      <c r="E103" s="6"/>
      <c r="F103" s="6"/>
      <c r="G103" s="6"/>
      <c r="H103" s="6"/>
      <c r="I103" s="6"/>
      <c r="J103" s="6"/>
      <c r="K103" s="6"/>
      <c r="L103" s="6"/>
      <c r="M103" s="6"/>
      <c r="N103" s="6"/>
      <c r="O103" s="6"/>
    </row>
    <row r="104" spans="1:15" x14ac:dyDescent="0.2">
      <c r="A104" s="6"/>
      <c r="B104" s="6"/>
      <c r="C104" s="6"/>
      <c r="D104" s="6"/>
      <c r="E104" s="6"/>
      <c r="F104" s="6"/>
      <c r="G104" s="6"/>
      <c r="H104" s="6"/>
      <c r="I104" s="6"/>
      <c r="J104" s="6"/>
      <c r="K104" s="6"/>
      <c r="L104" s="6"/>
      <c r="M104" s="6"/>
      <c r="N104" s="6"/>
      <c r="O104" s="6"/>
    </row>
    <row r="105" spans="1:15" x14ac:dyDescent="0.2">
      <c r="A105" s="6"/>
      <c r="B105" s="6"/>
      <c r="C105" s="6"/>
      <c r="D105" s="6"/>
      <c r="E105" s="6"/>
      <c r="F105" s="6"/>
      <c r="G105" s="6"/>
      <c r="H105" s="6"/>
      <c r="I105" s="6"/>
      <c r="J105" s="6"/>
      <c r="K105" s="6"/>
      <c r="L105" s="6"/>
      <c r="M105" s="6"/>
      <c r="N105" s="6"/>
      <c r="O105" s="6"/>
    </row>
    <row r="106" spans="1:15" x14ac:dyDescent="0.2">
      <c r="A106" s="6"/>
      <c r="B106" s="6"/>
      <c r="C106" s="6"/>
      <c r="D106" s="6"/>
      <c r="E106" s="6"/>
      <c r="F106" s="6"/>
      <c r="G106" s="6"/>
      <c r="H106" s="6"/>
      <c r="I106" s="6"/>
      <c r="J106" s="6"/>
      <c r="K106" s="6"/>
      <c r="L106" s="6"/>
      <c r="M106" s="6"/>
      <c r="N106" s="6"/>
      <c r="O106" s="6"/>
    </row>
    <row r="107" spans="1:15" x14ac:dyDescent="0.2">
      <c r="A107" s="6"/>
      <c r="B107" s="6"/>
      <c r="C107" s="6"/>
      <c r="D107" s="6"/>
      <c r="E107" s="6"/>
      <c r="F107" s="6"/>
      <c r="G107" s="6"/>
      <c r="H107" s="6"/>
      <c r="I107" s="6"/>
      <c r="J107" s="6"/>
      <c r="K107" s="6"/>
      <c r="L107" s="6"/>
      <c r="M107" s="6"/>
      <c r="N107" s="6"/>
      <c r="O107" s="6"/>
    </row>
    <row r="108" spans="1:15" x14ac:dyDescent="0.2">
      <c r="A108" s="6"/>
      <c r="B108" s="6"/>
      <c r="C108" s="6"/>
      <c r="D108" s="6"/>
      <c r="E108" s="6"/>
      <c r="F108" s="6"/>
      <c r="G108" s="6"/>
      <c r="H108" s="6"/>
      <c r="I108" s="6"/>
      <c r="J108" s="6"/>
      <c r="K108" s="6"/>
      <c r="L108" s="6"/>
      <c r="M108" s="6"/>
      <c r="N108" s="6"/>
      <c r="O108" s="6"/>
    </row>
    <row r="109" spans="1:15" x14ac:dyDescent="0.2">
      <c r="A109" s="6"/>
      <c r="B109" s="6"/>
      <c r="C109" s="6"/>
      <c r="D109" s="6"/>
      <c r="E109" s="6"/>
      <c r="F109" s="6"/>
      <c r="G109" s="6"/>
      <c r="H109" s="6"/>
      <c r="I109" s="6"/>
      <c r="J109" s="6"/>
      <c r="K109" s="6"/>
      <c r="L109" s="6"/>
      <c r="M109" s="6"/>
      <c r="N109" s="6"/>
      <c r="O109" s="6"/>
    </row>
    <row r="110" spans="1:15" x14ac:dyDescent="0.2">
      <c r="A110" s="6"/>
      <c r="B110" s="6"/>
      <c r="C110" s="6"/>
      <c r="D110" s="6"/>
      <c r="E110" s="6"/>
      <c r="F110" s="6"/>
      <c r="G110" s="6"/>
      <c r="H110" s="6"/>
      <c r="I110" s="6"/>
      <c r="J110" s="6"/>
      <c r="K110" s="6"/>
      <c r="L110" s="6"/>
      <c r="M110" s="6"/>
      <c r="N110" s="6"/>
      <c r="O110" s="6"/>
    </row>
    <row r="111" spans="1:15" x14ac:dyDescent="0.2">
      <c r="A111" s="6"/>
      <c r="B111" s="6"/>
      <c r="C111" s="6"/>
      <c r="D111" s="6"/>
      <c r="E111" s="6"/>
      <c r="F111" s="6"/>
      <c r="G111" s="6"/>
      <c r="H111" s="6"/>
      <c r="I111" s="6"/>
      <c r="J111" s="6"/>
      <c r="K111" s="6"/>
      <c r="L111" s="6"/>
      <c r="M111" s="6"/>
      <c r="N111" s="6"/>
      <c r="O111" s="6"/>
    </row>
    <row r="112" spans="1:15" x14ac:dyDescent="0.2">
      <c r="A112" s="6"/>
      <c r="B112" s="6"/>
      <c r="C112" s="6"/>
      <c r="D112" s="6"/>
      <c r="E112" s="6"/>
      <c r="F112" s="6"/>
      <c r="G112" s="6"/>
      <c r="H112" s="6"/>
      <c r="I112" s="6"/>
      <c r="J112" s="6"/>
      <c r="K112" s="6"/>
      <c r="L112" s="6"/>
      <c r="M112" s="6"/>
      <c r="N112" s="6"/>
      <c r="O112" s="6"/>
    </row>
    <row r="113" spans="1:15" x14ac:dyDescent="0.2">
      <c r="A113" s="6"/>
      <c r="B113" s="6"/>
      <c r="C113" s="6"/>
      <c r="D113" s="6"/>
      <c r="E113" s="6"/>
      <c r="F113" s="6"/>
      <c r="G113" s="6"/>
      <c r="H113" s="6"/>
      <c r="I113" s="6"/>
      <c r="J113" s="6"/>
      <c r="K113" s="6"/>
      <c r="L113" s="6"/>
      <c r="M113" s="6"/>
      <c r="N113" s="6"/>
      <c r="O113" s="6"/>
    </row>
    <row r="114" spans="1:15" x14ac:dyDescent="0.2">
      <c r="A114" s="6"/>
      <c r="B114" s="6"/>
      <c r="C114" s="6"/>
      <c r="D114" s="6"/>
      <c r="E114" s="6"/>
      <c r="F114" s="6"/>
      <c r="G114" s="6"/>
      <c r="H114" s="6"/>
      <c r="I114" s="6"/>
      <c r="J114" s="6"/>
      <c r="K114" s="6"/>
      <c r="L114" s="6"/>
      <c r="M114" s="6"/>
      <c r="N114" s="6"/>
      <c r="O114" s="6"/>
    </row>
    <row r="115" spans="1:15" x14ac:dyDescent="0.2">
      <c r="A115" s="6"/>
      <c r="B115" s="6"/>
      <c r="C115" s="6"/>
      <c r="D115" s="6"/>
      <c r="E115" s="6"/>
      <c r="F115" s="6"/>
      <c r="G115" s="6"/>
      <c r="H115" s="6"/>
      <c r="I115" s="6"/>
      <c r="J115" s="6"/>
      <c r="K115" s="6"/>
      <c r="L115" s="6"/>
      <c r="M115" s="6"/>
      <c r="N115" s="6"/>
      <c r="O115" s="6"/>
    </row>
    <row r="116" spans="1:15" x14ac:dyDescent="0.2">
      <c r="A116" s="6"/>
      <c r="B116" s="6"/>
      <c r="C116" s="6"/>
      <c r="D116" s="6"/>
      <c r="E116" s="6"/>
      <c r="F116" s="6"/>
      <c r="G116" s="6"/>
      <c r="H116" s="6"/>
      <c r="I116" s="6"/>
      <c r="J116" s="6"/>
      <c r="K116" s="6"/>
      <c r="L116" s="6"/>
      <c r="M116" s="6"/>
      <c r="N116" s="6"/>
      <c r="O116" s="6"/>
    </row>
    <row r="117" spans="1:15" x14ac:dyDescent="0.2">
      <c r="A117" s="6"/>
      <c r="B117" s="6"/>
      <c r="C117" s="6"/>
      <c r="D117" s="6"/>
      <c r="E117" s="6"/>
      <c r="F117" s="6"/>
      <c r="G117" s="6"/>
      <c r="H117" s="6"/>
      <c r="I117" s="6"/>
      <c r="J117" s="6"/>
      <c r="K117" s="6"/>
      <c r="L117" s="6"/>
      <c r="M117" s="6"/>
      <c r="N117" s="6"/>
      <c r="O117" s="6"/>
    </row>
    <row r="118" spans="1:15" x14ac:dyDescent="0.2">
      <c r="A118" s="6"/>
      <c r="B118" s="6"/>
      <c r="C118" s="6"/>
      <c r="D118" s="6"/>
      <c r="E118" s="6"/>
      <c r="F118" s="6"/>
      <c r="G118" s="6"/>
      <c r="H118" s="6"/>
      <c r="I118" s="6"/>
      <c r="J118" s="6"/>
      <c r="K118" s="6"/>
      <c r="L118" s="6"/>
      <c r="M118" s="6"/>
      <c r="N118" s="6"/>
      <c r="O118" s="6"/>
    </row>
    <row r="119" spans="1:15" x14ac:dyDescent="0.2">
      <c r="A119" s="6"/>
      <c r="B119" s="6"/>
      <c r="C119" s="6"/>
      <c r="D119" s="6"/>
      <c r="E119" s="6"/>
      <c r="F119" s="6"/>
      <c r="G119" s="6"/>
      <c r="H119" s="6"/>
      <c r="I119" s="6"/>
      <c r="J119" s="6"/>
      <c r="K119" s="6"/>
      <c r="L119" s="6"/>
      <c r="M119" s="6"/>
      <c r="N119" s="6"/>
      <c r="O119" s="6"/>
    </row>
    <row r="120" spans="1:15" x14ac:dyDescent="0.2">
      <c r="A120" s="6"/>
      <c r="B120" s="6"/>
      <c r="C120" s="6"/>
      <c r="D120" s="6"/>
      <c r="E120" s="6"/>
      <c r="F120" s="6"/>
      <c r="G120" s="6"/>
      <c r="H120" s="6"/>
      <c r="I120" s="6"/>
      <c r="J120" s="6"/>
      <c r="K120" s="6"/>
      <c r="L120" s="6"/>
      <c r="M120" s="6"/>
      <c r="N120" s="6"/>
      <c r="O120" s="6"/>
    </row>
    <row r="121" spans="1:15" x14ac:dyDescent="0.2">
      <c r="A121" s="6"/>
      <c r="B121" s="6"/>
      <c r="C121" s="6"/>
      <c r="D121" s="6"/>
      <c r="E121" s="6"/>
      <c r="F121" s="6"/>
      <c r="G121" s="6"/>
      <c r="H121" s="6"/>
      <c r="I121" s="6"/>
      <c r="J121" s="6"/>
      <c r="K121" s="6"/>
      <c r="L121" s="6"/>
      <c r="M121" s="6"/>
      <c r="N121" s="6"/>
      <c r="O121" s="6"/>
    </row>
    <row r="122" spans="1:15" x14ac:dyDescent="0.2">
      <c r="A122" s="6"/>
      <c r="B122" s="6"/>
      <c r="C122" s="6"/>
      <c r="D122" s="6"/>
      <c r="E122" s="6"/>
      <c r="F122" s="6"/>
      <c r="G122" s="6"/>
      <c r="H122" s="6"/>
      <c r="I122" s="6"/>
      <c r="J122" s="6"/>
      <c r="K122" s="6"/>
      <c r="L122" s="6"/>
      <c r="M122" s="6"/>
      <c r="N122" s="6"/>
      <c r="O122" s="6"/>
    </row>
    <row r="123" spans="1:15" x14ac:dyDescent="0.2">
      <c r="A123" s="6"/>
      <c r="B123" s="6"/>
      <c r="C123" s="6"/>
      <c r="D123" s="6"/>
      <c r="E123" s="6"/>
      <c r="F123" s="6"/>
      <c r="G123" s="6"/>
      <c r="H123" s="6"/>
      <c r="I123" s="6"/>
      <c r="J123" s="6"/>
      <c r="K123" s="6"/>
      <c r="L123" s="6"/>
      <c r="M123" s="6"/>
      <c r="N123" s="6"/>
      <c r="O123" s="6"/>
    </row>
    <row r="124" spans="1:15" x14ac:dyDescent="0.2">
      <c r="A124" s="6"/>
      <c r="B124" s="6"/>
      <c r="C124" s="6"/>
      <c r="D124" s="6"/>
      <c r="E124" s="6"/>
      <c r="F124" s="6"/>
      <c r="G124" s="6"/>
      <c r="H124" s="6"/>
      <c r="I124" s="6"/>
      <c r="J124" s="6"/>
      <c r="K124" s="6"/>
      <c r="L124" s="6"/>
      <c r="M124" s="6"/>
      <c r="N124" s="6"/>
      <c r="O124" s="6"/>
    </row>
    <row r="125" spans="1:15" x14ac:dyDescent="0.2">
      <c r="A125" s="6"/>
      <c r="B125" s="6"/>
      <c r="C125" s="6"/>
      <c r="D125" s="6"/>
      <c r="E125" s="6"/>
      <c r="F125" s="6"/>
      <c r="G125" s="6"/>
      <c r="H125" s="6"/>
      <c r="I125" s="6"/>
      <c r="J125" s="6"/>
      <c r="K125" s="6"/>
      <c r="L125" s="6"/>
      <c r="M125" s="6"/>
      <c r="N125" s="6"/>
      <c r="O125" s="6"/>
    </row>
    <row r="126" spans="1:15" x14ac:dyDescent="0.2">
      <c r="A126" s="6"/>
      <c r="B126" s="6"/>
      <c r="C126" s="6"/>
      <c r="D126" s="6"/>
      <c r="E126" s="6"/>
      <c r="F126" s="6"/>
      <c r="G126" s="6"/>
      <c r="H126" s="6"/>
      <c r="I126" s="6"/>
      <c r="J126" s="6"/>
      <c r="K126" s="6"/>
      <c r="L126" s="6"/>
      <c r="M126" s="6"/>
      <c r="N126" s="6"/>
      <c r="O126" s="6"/>
    </row>
    <row r="127" spans="1:15" x14ac:dyDescent="0.2">
      <c r="A127" s="6"/>
      <c r="B127" s="6"/>
      <c r="C127" s="6"/>
      <c r="D127" s="6"/>
      <c r="E127" s="6"/>
      <c r="F127" s="6"/>
      <c r="G127" s="6"/>
      <c r="H127" s="6"/>
      <c r="I127" s="6"/>
      <c r="J127" s="6"/>
      <c r="K127" s="6"/>
      <c r="L127" s="6"/>
      <c r="M127" s="6"/>
      <c r="N127" s="6"/>
      <c r="O127" s="6"/>
    </row>
    <row r="128" spans="1:15" x14ac:dyDescent="0.2">
      <c r="A128" s="6"/>
      <c r="B128" s="6"/>
      <c r="C128" s="6"/>
      <c r="D128" s="6"/>
      <c r="E128" s="6"/>
      <c r="F128" s="6"/>
      <c r="G128" s="6"/>
      <c r="H128" s="6"/>
      <c r="I128" s="6"/>
      <c r="J128" s="6"/>
      <c r="K128" s="6"/>
      <c r="L128" s="6"/>
      <c r="M128" s="6"/>
      <c r="N128" s="6"/>
      <c r="O128" s="6"/>
    </row>
    <row r="129" spans="1:15" x14ac:dyDescent="0.2">
      <c r="A129" s="6"/>
      <c r="B129" s="6"/>
      <c r="C129" s="6"/>
      <c r="D129" s="6"/>
      <c r="E129" s="6"/>
      <c r="F129" s="6"/>
      <c r="G129" s="6"/>
      <c r="H129" s="6"/>
      <c r="I129" s="6"/>
      <c r="J129" s="6"/>
      <c r="K129" s="6"/>
      <c r="L129" s="6"/>
      <c r="M129" s="6"/>
      <c r="N129" s="6"/>
      <c r="O129" s="6"/>
    </row>
    <row r="130" spans="1:15" x14ac:dyDescent="0.2">
      <c r="A130" s="6"/>
      <c r="B130" s="6"/>
      <c r="C130" s="6"/>
      <c r="D130" s="6"/>
      <c r="E130" s="6"/>
      <c r="F130" s="6"/>
      <c r="G130" s="6"/>
      <c r="H130" s="6"/>
      <c r="I130" s="6"/>
      <c r="J130" s="6"/>
      <c r="K130" s="6"/>
      <c r="L130" s="6"/>
      <c r="M130" s="6"/>
      <c r="N130" s="6"/>
      <c r="O130" s="6"/>
    </row>
    <row r="131" spans="1:15" x14ac:dyDescent="0.2">
      <c r="A131" s="6"/>
      <c r="B131" s="6"/>
      <c r="C131" s="6"/>
      <c r="D131" s="6"/>
      <c r="E131" s="6"/>
      <c r="F131" s="6"/>
      <c r="G131" s="6"/>
      <c r="H131" s="6"/>
      <c r="I131" s="6"/>
      <c r="J131" s="6"/>
      <c r="K131" s="6"/>
      <c r="L131" s="6"/>
      <c r="M131" s="6"/>
      <c r="N131" s="6"/>
      <c r="O131" s="6"/>
    </row>
    <row r="132" spans="1:15" x14ac:dyDescent="0.2">
      <c r="A132" s="6"/>
      <c r="B132" s="6"/>
      <c r="C132" s="6"/>
      <c r="D132" s="6"/>
      <c r="E132" s="6"/>
      <c r="F132" s="6"/>
      <c r="G132" s="6"/>
      <c r="H132" s="6"/>
      <c r="I132" s="6"/>
      <c r="J132" s="6"/>
      <c r="K132" s="6"/>
      <c r="L132" s="6"/>
      <c r="M132" s="6"/>
      <c r="N132" s="6"/>
      <c r="O132" s="6"/>
    </row>
    <row r="133" spans="1:15" x14ac:dyDescent="0.2">
      <c r="A133" s="6"/>
      <c r="B133" s="6"/>
      <c r="C133" s="6"/>
      <c r="D133" s="6"/>
      <c r="E133" s="6"/>
      <c r="F133" s="6"/>
      <c r="G133" s="6"/>
      <c r="H133" s="6"/>
      <c r="I133" s="6"/>
      <c r="J133" s="6"/>
      <c r="K133" s="6"/>
      <c r="L133" s="6"/>
      <c r="M133" s="6"/>
      <c r="N133" s="6"/>
      <c r="O133" s="6"/>
    </row>
    <row r="134" spans="1:15" x14ac:dyDescent="0.2">
      <c r="A134" s="6"/>
      <c r="B134" s="6"/>
      <c r="C134" s="6"/>
      <c r="D134" s="6"/>
      <c r="E134" s="6"/>
      <c r="F134" s="6"/>
      <c r="G134" s="6"/>
      <c r="H134" s="6"/>
      <c r="I134" s="6"/>
      <c r="J134" s="6"/>
      <c r="K134" s="6"/>
      <c r="L134" s="6"/>
      <c r="M134" s="6"/>
      <c r="N134" s="6"/>
      <c r="O134" s="6"/>
    </row>
    <row r="135" spans="1:15" x14ac:dyDescent="0.2">
      <c r="A135" s="6"/>
      <c r="B135" s="6"/>
      <c r="C135" s="6"/>
      <c r="D135" s="6"/>
      <c r="E135" s="6"/>
      <c r="F135" s="6"/>
      <c r="G135" s="6"/>
      <c r="H135" s="6"/>
      <c r="I135" s="6"/>
      <c r="J135" s="6"/>
      <c r="K135" s="6"/>
      <c r="L135" s="6"/>
      <c r="M135" s="6"/>
      <c r="N135" s="6"/>
      <c r="O135" s="6"/>
    </row>
    <row r="136" spans="1:15" x14ac:dyDescent="0.2">
      <c r="A136" s="6"/>
      <c r="B136" s="6"/>
      <c r="C136" s="6"/>
      <c r="D136" s="6"/>
      <c r="E136" s="6"/>
      <c r="F136" s="6"/>
      <c r="G136" s="6"/>
      <c r="H136" s="6"/>
      <c r="I136" s="6"/>
      <c r="J136" s="6"/>
      <c r="K136" s="6"/>
      <c r="L136" s="6"/>
      <c r="M136" s="6"/>
      <c r="N136" s="6"/>
      <c r="O136" s="6"/>
    </row>
    <row r="137" spans="1:15" x14ac:dyDescent="0.2">
      <c r="A137" s="6"/>
      <c r="B137" s="6"/>
      <c r="C137" s="6"/>
      <c r="D137" s="6"/>
      <c r="E137" s="6"/>
      <c r="F137" s="6"/>
      <c r="G137" s="6"/>
      <c r="H137" s="6"/>
      <c r="I137" s="6"/>
      <c r="J137" s="6"/>
      <c r="K137" s="6"/>
      <c r="L137" s="6"/>
      <c r="M137" s="6"/>
      <c r="N137" s="6"/>
      <c r="O137" s="6"/>
    </row>
    <row r="138" spans="1:15" x14ac:dyDescent="0.2">
      <c r="A138" s="6"/>
      <c r="B138" s="6"/>
      <c r="C138" s="6"/>
      <c r="D138" s="6"/>
      <c r="E138" s="6"/>
      <c r="F138" s="6"/>
      <c r="G138" s="6"/>
      <c r="H138" s="6"/>
      <c r="I138" s="6"/>
      <c r="J138" s="6"/>
      <c r="K138" s="6"/>
      <c r="L138" s="6"/>
      <c r="M138" s="6"/>
      <c r="N138" s="6"/>
      <c r="O138" s="6"/>
    </row>
    <row r="139" spans="1:15" x14ac:dyDescent="0.2">
      <c r="A139" s="6"/>
      <c r="B139" s="6"/>
      <c r="C139" s="6"/>
      <c r="D139" s="6"/>
      <c r="E139" s="6"/>
      <c r="F139" s="6"/>
      <c r="G139" s="6"/>
      <c r="H139" s="6"/>
      <c r="I139" s="6"/>
      <c r="J139" s="6"/>
      <c r="K139" s="6"/>
      <c r="L139" s="6"/>
      <c r="M139" s="6"/>
      <c r="N139" s="6"/>
      <c r="O139" s="6"/>
    </row>
    <row r="140" spans="1:15" x14ac:dyDescent="0.2">
      <c r="A140" s="6"/>
      <c r="B140" s="6"/>
      <c r="C140" s="6"/>
      <c r="D140" s="6"/>
      <c r="E140" s="6"/>
      <c r="F140" s="6"/>
      <c r="G140" s="6"/>
      <c r="H140" s="6"/>
      <c r="I140" s="6"/>
      <c r="J140" s="6"/>
      <c r="K140" s="6"/>
      <c r="L140" s="6"/>
      <c r="M140" s="6"/>
      <c r="N140" s="6"/>
      <c r="O140" s="6"/>
    </row>
    <row r="141" spans="1:15" x14ac:dyDescent="0.2">
      <c r="A141" s="6"/>
      <c r="B141" s="6"/>
      <c r="C141" s="6"/>
      <c r="D141" s="6"/>
      <c r="E141" s="6"/>
      <c r="F141" s="6"/>
      <c r="G141" s="6"/>
      <c r="H141" s="6"/>
      <c r="I141" s="6"/>
      <c r="J141" s="6"/>
      <c r="K141" s="6"/>
      <c r="L141" s="6"/>
      <c r="M141" s="6"/>
      <c r="N141" s="6"/>
      <c r="O141" s="6"/>
    </row>
    <row r="142" spans="1:15" x14ac:dyDescent="0.2">
      <c r="A142" s="6"/>
      <c r="B142" s="6"/>
      <c r="C142" s="6"/>
      <c r="D142" s="6"/>
      <c r="E142" s="6"/>
      <c r="F142" s="6"/>
      <c r="G142" s="6"/>
      <c r="H142" s="6"/>
      <c r="I142" s="6"/>
      <c r="J142" s="6"/>
      <c r="K142" s="6"/>
      <c r="L142" s="6"/>
      <c r="M142" s="6"/>
      <c r="N142" s="6"/>
      <c r="O142" s="6"/>
    </row>
    <row r="143" spans="1:15" x14ac:dyDescent="0.2">
      <c r="A143" s="6"/>
      <c r="B143" s="6"/>
      <c r="C143" s="6"/>
      <c r="D143" s="6"/>
      <c r="E143" s="6"/>
      <c r="F143" s="6"/>
      <c r="G143" s="6"/>
      <c r="H143" s="6"/>
      <c r="I143" s="6"/>
      <c r="J143" s="6"/>
      <c r="K143" s="6"/>
      <c r="L143" s="6"/>
      <c r="M143" s="6"/>
      <c r="N143" s="6"/>
      <c r="O143" s="6"/>
    </row>
    <row r="144" spans="1:15" x14ac:dyDescent="0.2">
      <c r="A144" s="6"/>
      <c r="B144" s="6"/>
      <c r="C144" s="6"/>
      <c r="D144" s="6"/>
      <c r="E144" s="6"/>
      <c r="F144" s="6"/>
      <c r="G144" s="6"/>
      <c r="H144" s="6"/>
      <c r="I144" s="6"/>
      <c r="J144" s="6"/>
      <c r="K144" s="6"/>
      <c r="L144" s="6"/>
      <c r="M144" s="6"/>
      <c r="N144" s="6"/>
      <c r="O144" s="6"/>
    </row>
    <row r="145" spans="1:15" x14ac:dyDescent="0.2">
      <c r="A145" s="6"/>
      <c r="B145" s="6"/>
      <c r="C145" s="6"/>
      <c r="D145" s="6"/>
      <c r="E145" s="6"/>
      <c r="F145" s="6"/>
      <c r="G145" s="6"/>
      <c r="H145" s="6"/>
      <c r="I145" s="6"/>
      <c r="J145" s="6"/>
      <c r="K145" s="6"/>
      <c r="L145" s="6"/>
      <c r="M145" s="6"/>
      <c r="N145" s="6"/>
      <c r="O145" s="6"/>
    </row>
    <row r="146" spans="1:15" x14ac:dyDescent="0.2">
      <c r="A146" s="6"/>
      <c r="B146" s="6"/>
      <c r="C146" s="6"/>
      <c r="D146" s="6"/>
      <c r="E146" s="6"/>
      <c r="F146" s="6"/>
      <c r="G146" s="6"/>
      <c r="H146" s="6"/>
      <c r="I146" s="6"/>
      <c r="J146" s="6"/>
      <c r="K146" s="6"/>
      <c r="L146" s="6"/>
      <c r="M146" s="6"/>
      <c r="N146" s="6"/>
      <c r="O146" s="6"/>
    </row>
    <row r="147" spans="1:15" x14ac:dyDescent="0.2">
      <c r="A147" s="6"/>
      <c r="B147" s="6"/>
      <c r="C147" s="6"/>
      <c r="D147" s="6"/>
      <c r="E147" s="6"/>
      <c r="F147" s="6"/>
      <c r="G147" s="6"/>
      <c r="H147" s="6"/>
      <c r="I147" s="6"/>
      <c r="J147" s="6"/>
      <c r="K147" s="6"/>
      <c r="L147" s="6"/>
      <c r="M147" s="6"/>
      <c r="N147" s="6"/>
      <c r="O147" s="6"/>
    </row>
    <row r="148" spans="1:15" x14ac:dyDescent="0.2">
      <c r="A148" s="6"/>
      <c r="B148" s="6"/>
      <c r="C148" s="6"/>
      <c r="D148" s="6"/>
      <c r="E148" s="6"/>
      <c r="F148" s="6"/>
      <c r="G148" s="6"/>
      <c r="H148" s="6"/>
      <c r="I148" s="6"/>
      <c r="J148" s="6"/>
      <c r="K148" s="6"/>
      <c r="L148" s="6"/>
      <c r="M148" s="6"/>
      <c r="N148" s="6"/>
      <c r="O148" s="6"/>
    </row>
    <row r="149" spans="1:15" x14ac:dyDescent="0.2">
      <c r="A149" s="6"/>
      <c r="B149" s="6"/>
      <c r="C149" s="6"/>
      <c r="D149" s="6"/>
      <c r="E149" s="6"/>
      <c r="F149" s="6"/>
      <c r="G149" s="6"/>
      <c r="H149" s="6"/>
      <c r="I149" s="6"/>
      <c r="J149" s="6"/>
      <c r="K149" s="6"/>
      <c r="L149" s="6"/>
      <c r="M149" s="6"/>
      <c r="N149" s="6"/>
      <c r="O149" s="6"/>
    </row>
    <row r="150" spans="1:15" x14ac:dyDescent="0.2">
      <c r="A150" s="6"/>
      <c r="B150" s="6"/>
      <c r="C150" s="6"/>
      <c r="D150" s="6"/>
      <c r="E150" s="6"/>
      <c r="F150" s="6"/>
      <c r="G150" s="6"/>
      <c r="H150" s="6"/>
      <c r="I150" s="6"/>
      <c r="J150" s="6"/>
      <c r="K150" s="6"/>
      <c r="L150" s="6"/>
      <c r="M150" s="6"/>
      <c r="N150" s="6"/>
      <c r="O150" s="6"/>
    </row>
    <row r="151" spans="1:15" x14ac:dyDescent="0.2">
      <c r="A151" s="6"/>
      <c r="B151" s="6"/>
      <c r="C151" s="6"/>
      <c r="D151" s="6"/>
      <c r="E151" s="6"/>
      <c r="F151" s="6"/>
      <c r="G151" s="6"/>
      <c r="H151" s="6"/>
      <c r="I151" s="6"/>
      <c r="J151" s="6"/>
      <c r="K151" s="6"/>
      <c r="L151" s="6"/>
      <c r="M151" s="6"/>
      <c r="N151" s="6"/>
      <c r="O151" s="6"/>
    </row>
    <row r="152" spans="1:15" x14ac:dyDescent="0.2">
      <c r="A152" s="6"/>
      <c r="B152" s="6"/>
      <c r="C152" s="6"/>
      <c r="D152" s="6"/>
      <c r="E152" s="6"/>
      <c r="F152" s="6"/>
      <c r="G152" s="6"/>
      <c r="H152" s="6"/>
      <c r="I152" s="6"/>
      <c r="J152" s="6"/>
      <c r="K152" s="6"/>
      <c r="L152" s="6"/>
      <c r="M152" s="6"/>
      <c r="N152" s="6"/>
      <c r="O152" s="6"/>
    </row>
    <row r="153" spans="1:15" x14ac:dyDescent="0.2">
      <c r="A153" s="6"/>
      <c r="B153" s="6"/>
      <c r="C153" s="6"/>
      <c r="D153" s="6"/>
      <c r="E153" s="6"/>
      <c r="F153" s="6"/>
      <c r="G153" s="6"/>
      <c r="H153" s="6"/>
      <c r="I153" s="6"/>
      <c r="J153" s="6"/>
      <c r="K153" s="6"/>
      <c r="L153" s="6"/>
      <c r="M153" s="6"/>
      <c r="N153" s="6"/>
      <c r="O153" s="6"/>
    </row>
    <row r="154" spans="1:15" x14ac:dyDescent="0.2">
      <c r="A154" s="6"/>
      <c r="B154" s="6"/>
      <c r="C154" s="6"/>
      <c r="D154" s="6"/>
      <c r="E154" s="6"/>
      <c r="F154" s="6"/>
      <c r="G154" s="6"/>
      <c r="H154" s="6"/>
      <c r="I154" s="6"/>
      <c r="J154" s="6"/>
      <c r="K154" s="6"/>
      <c r="L154" s="6"/>
      <c r="M154" s="6"/>
      <c r="N154" s="6"/>
      <c r="O154" s="6"/>
    </row>
    <row r="155" spans="1:15" x14ac:dyDescent="0.2">
      <c r="A155" s="6"/>
      <c r="B155" s="6"/>
      <c r="C155" s="6"/>
      <c r="D155" s="6"/>
      <c r="E155" s="6"/>
      <c r="F155" s="6"/>
      <c r="G155" s="6"/>
      <c r="H155" s="6"/>
      <c r="I155" s="6"/>
      <c r="J155" s="6"/>
      <c r="K155" s="6"/>
      <c r="L155" s="6"/>
      <c r="M155" s="6"/>
      <c r="N155" s="6"/>
      <c r="O155" s="6"/>
    </row>
    <row r="156" spans="1:15" x14ac:dyDescent="0.2">
      <c r="A156" s="6"/>
      <c r="B156" s="6"/>
      <c r="C156" s="6"/>
      <c r="D156" s="6"/>
      <c r="E156" s="6"/>
      <c r="F156" s="6"/>
      <c r="G156" s="6"/>
      <c r="H156" s="6"/>
      <c r="I156" s="6"/>
      <c r="J156" s="6"/>
      <c r="K156" s="6"/>
      <c r="L156" s="6"/>
      <c r="M156" s="6"/>
      <c r="N156" s="6"/>
      <c r="O156" s="6"/>
    </row>
    <row r="157" spans="1:15" x14ac:dyDescent="0.2">
      <c r="A157" s="6"/>
      <c r="B157" s="6"/>
      <c r="C157" s="6"/>
      <c r="D157" s="6"/>
      <c r="E157" s="6"/>
      <c r="F157" s="6"/>
      <c r="G157" s="6"/>
      <c r="H157" s="6"/>
      <c r="I157" s="6"/>
      <c r="J157" s="6"/>
      <c r="K157" s="6"/>
      <c r="L157" s="6"/>
      <c r="M157" s="6"/>
      <c r="N157" s="6"/>
      <c r="O157" s="6"/>
    </row>
    <row r="158" spans="1:15" x14ac:dyDescent="0.2">
      <c r="A158" s="6"/>
      <c r="B158" s="6"/>
      <c r="C158" s="6"/>
      <c r="D158" s="6"/>
      <c r="E158" s="6"/>
      <c r="F158" s="6"/>
      <c r="G158" s="6"/>
      <c r="H158" s="6"/>
      <c r="I158" s="6"/>
      <c r="J158" s="6"/>
      <c r="K158" s="6"/>
      <c r="L158" s="6"/>
      <c r="M158" s="6"/>
      <c r="N158" s="6"/>
      <c r="O158" s="6"/>
    </row>
    <row r="159" spans="1:15" x14ac:dyDescent="0.2">
      <c r="A159" s="6"/>
      <c r="B159" s="6"/>
      <c r="C159" s="6"/>
      <c r="D159" s="6"/>
      <c r="E159" s="6"/>
      <c r="F159" s="6"/>
      <c r="G159" s="6"/>
      <c r="H159" s="6"/>
      <c r="I159" s="6"/>
      <c r="J159" s="6"/>
      <c r="K159" s="6"/>
      <c r="L159" s="6"/>
      <c r="M159" s="6"/>
      <c r="N159" s="6"/>
      <c r="O159" s="6"/>
    </row>
    <row r="160" spans="1:15" x14ac:dyDescent="0.2">
      <c r="A160" s="6"/>
      <c r="B160" s="6"/>
      <c r="C160" s="6"/>
      <c r="D160" s="6"/>
      <c r="E160" s="6"/>
      <c r="F160" s="6"/>
      <c r="G160" s="6"/>
      <c r="H160" s="6"/>
      <c r="I160" s="6"/>
      <c r="J160" s="6"/>
      <c r="K160" s="6"/>
      <c r="L160" s="6"/>
      <c r="M160" s="6"/>
      <c r="N160" s="6"/>
      <c r="O160" s="6"/>
    </row>
    <row r="161" spans="1:15" x14ac:dyDescent="0.2">
      <c r="A161" s="6"/>
      <c r="B161" s="6"/>
      <c r="C161" s="6"/>
      <c r="D161" s="6"/>
      <c r="E161" s="6"/>
      <c r="F161" s="6"/>
      <c r="G161" s="6"/>
      <c r="H161" s="6"/>
      <c r="I161" s="6"/>
      <c r="J161" s="6"/>
      <c r="K161" s="6"/>
      <c r="L161" s="6"/>
      <c r="M161" s="6"/>
      <c r="N161" s="6"/>
      <c r="O161" s="6"/>
    </row>
    <row r="162" spans="1:15" x14ac:dyDescent="0.2">
      <c r="A162" s="6"/>
      <c r="B162" s="6"/>
      <c r="C162" s="6"/>
      <c r="D162" s="6"/>
      <c r="E162" s="6"/>
      <c r="F162" s="6"/>
      <c r="G162" s="6"/>
      <c r="H162" s="6"/>
      <c r="I162" s="6"/>
      <c r="J162" s="6"/>
      <c r="K162" s="6"/>
      <c r="L162" s="6"/>
      <c r="M162" s="6"/>
      <c r="N162" s="6"/>
      <c r="O162" s="6"/>
    </row>
    <row r="163" spans="1:15" x14ac:dyDescent="0.2">
      <c r="A163" s="6"/>
      <c r="B163" s="6"/>
      <c r="C163" s="6"/>
      <c r="D163" s="6"/>
      <c r="E163" s="6"/>
      <c r="F163" s="6"/>
      <c r="G163" s="6"/>
      <c r="H163" s="6"/>
      <c r="I163" s="6"/>
      <c r="J163" s="6"/>
      <c r="K163" s="6"/>
      <c r="L163" s="6"/>
      <c r="M163" s="6"/>
      <c r="N163" s="6"/>
      <c r="O163" s="6"/>
    </row>
    <row r="164" spans="1:15" x14ac:dyDescent="0.2">
      <c r="A164" s="6"/>
      <c r="B164" s="6"/>
      <c r="C164" s="6"/>
      <c r="D164" s="6"/>
      <c r="E164" s="6"/>
      <c r="F164" s="6"/>
      <c r="G164" s="6"/>
      <c r="H164" s="6"/>
      <c r="I164" s="6"/>
      <c r="J164" s="6"/>
      <c r="K164" s="6"/>
      <c r="L164" s="6"/>
      <c r="M164" s="6"/>
      <c r="N164" s="6"/>
      <c r="O164" s="6"/>
    </row>
    <row r="165" spans="1:15" x14ac:dyDescent="0.2">
      <c r="A165" s="6"/>
      <c r="B165" s="6"/>
      <c r="C165" s="6"/>
      <c r="D165" s="6"/>
      <c r="E165" s="6"/>
      <c r="F165" s="6"/>
      <c r="G165" s="6"/>
      <c r="H165" s="6"/>
      <c r="I165" s="6"/>
      <c r="J165" s="6"/>
      <c r="K165" s="6"/>
      <c r="L165" s="6"/>
      <c r="M165" s="6"/>
      <c r="N165" s="6"/>
      <c r="O165" s="6"/>
    </row>
    <row r="166" spans="1:15" x14ac:dyDescent="0.2">
      <c r="A166" s="6"/>
      <c r="B166" s="6"/>
      <c r="C166" s="6"/>
      <c r="D166" s="6"/>
      <c r="E166" s="6"/>
      <c r="F166" s="6"/>
      <c r="G166" s="6"/>
      <c r="H166" s="6"/>
      <c r="I166" s="6"/>
      <c r="J166" s="6"/>
      <c r="K166" s="6"/>
      <c r="L166" s="6"/>
      <c r="M166" s="6"/>
      <c r="N166" s="6"/>
      <c r="O166" s="6"/>
    </row>
    <row r="167" spans="1:15" x14ac:dyDescent="0.2">
      <c r="A167" s="6"/>
      <c r="B167" s="6"/>
      <c r="C167" s="6"/>
      <c r="D167" s="6"/>
      <c r="E167" s="6"/>
      <c r="F167" s="6"/>
      <c r="G167" s="6"/>
      <c r="H167" s="6"/>
      <c r="I167" s="6"/>
      <c r="J167" s="6"/>
      <c r="K167" s="6"/>
      <c r="L167" s="6"/>
      <c r="M167" s="6"/>
      <c r="N167" s="6"/>
      <c r="O167" s="6"/>
    </row>
    <row r="168" spans="1:15" x14ac:dyDescent="0.2">
      <c r="A168" s="6"/>
      <c r="B168" s="6"/>
      <c r="C168" s="6"/>
      <c r="D168" s="6"/>
      <c r="E168" s="6"/>
      <c r="F168" s="6"/>
      <c r="G168" s="6"/>
      <c r="H168" s="6"/>
      <c r="I168" s="6"/>
      <c r="J168" s="6"/>
      <c r="K168" s="6"/>
      <c r="L168" s="6"/>
      <c r="M168" s="6"/>
      <c r="N168" s="6"/>
      <c r="O168" s="6"/>
    </row>
    <row r="169" spans="1:15" x14ac:dyDescent="0.2">
      <c r="A169" s="6"/>
      <c r="B169" s="6"/>
      <c r="C169" s="6"/>
      <c r="D169" s="6"/>
      <c r="E169" s="6"/>
      <c r="F169" s="6"/>
      <c r="G169" s="6"/>
      <c r="H169" s="6"/>
      <c r="I169" s="6"/>
      <c r="J169" s="6"/>
      <c r="K169" s="6"/>
      <c r="L169" s="6"/>
      <c r="M169" s="6"/>
      <c r="N169" s="6"/>
      <c r="O169" s="6"/>
    </row>
    <row r="170" spans="1:15" x14ac:dyDescent="0.2">
      <c r="A170" s="6"/>
      <c r="B170" s="6"/>
      <c r="C170" s="6"/>
      <c r="D170" s="6"/>
      <c r="E170" s="6"/>
      <c r="F170" s="6"/>
      <c r="G170" s="6"/>
      <c r="H170" s="6"/>
      <c r="I170" s="6"/>
      <c r="J170" s="6"/>
      <c r="K170" s="6"/>
      <c r="L170" s="6"/>
      <c r="M170" s="6"/>
      <c r="N170" s="6"/>
      <c r="O170" s="6"/>
    </row>
    <row r="171" spans="1:15" x14ac:dyDescent="0.2">
      <c r="A171" s="6"/>
      <c r="B171" s="6"/>
      <c r="C171" s="6"/>
      <c r="D171" s="6"/>
      <c r="E171" s="6"/>
      <c r="F171" s="6"/>
      <c r="G171" s="6"/>
      <c r="H171" s="6"/>
      <c r="I171" s="6"/>
      <c r="J171" s="6"/>
      <c r="K171" s="6"/>
      <c r="L171" s="6"/>
      <c r="M171" s="6"/>
      <c r="N171" s="6"/>
      <c r="O171" s="6"/>
    </row>
    <row r="172" spans="1:15" x14ac:dyDescent="0.2">
      <c r="A172" s="6"/>
      <c r="B172" s="6"/>
      <c r="C172" s="6"/>
      <c r="D172" s="6"/>
      <c r="E172" s="6"/>
      <c r="F172" s="6"/>
      <c r="G172" s="6"/>
      <c r="H172" s="6"/>
      <c r="I172" s="6"/>
      <c r="J172" s="6"/>
      <c r="K172" s="6"/>
      <c r="L172" s="6"/>
      <c r="M172" s="6"/>
      <c r="N172" s="6"/>
      <c r="O172" s="6"/>
    </row>
    <row r="173" spans="1:15" x14ac:dyDescent="0.2">
      <c r="A173" s="6"/>
      <c r="B173" s="6"/>
      <c r="C173" s="6"/>
      <c r="D173" s="6"/>
      <c r="E173" s="6"/>
      <c r="F173" s="6"/>
      <c r="G173" s="6"/>
      <c r="H173" s="6"/>
      <c r="I173" s="6"/>
      <c r="J173" s="6"/>
      <c r="K173" s="6"/>
      <c r="L173" s="6"/>
      <c r="M173" s="6"/>
      <c r="N173" s="6"/>
      <c r="O173" s="6"/>
    </row>
    <row r="174" spans="1:15" x14ac:dyDescent="0.2">
      <c r="A174" s="6"/>
      <c r="B174" s="6"/>
      <c r="C174" s="6"/>
      <c r="D174" s="6"/>
      <c r="E174" s="6"/>
      <c r="F174" s="6"/>
      <c r="G174" s="6"/>
      <c r="H174" s="6"/>
      <c r="I174" s="6"/>
      <c r="J174" s="6"/>
      <c r="K174" s="6"/>
      <c r="L174" s="6"/>
      <c r="M174" s="6"/>
      <c r="N174" s="6"/>
      <c r="O174" s="6"/>
    </row>
    <row r="175" spans="1:15" x14ac:dyDescent="0.2">
      <c r="A175" s="6"/>
      <c r="B175" s="6"/>
      <c r="C175" s="6"/>
      <c r="D175" s="6"/>
      <c r="E175" s="6"/>
      <c r="F175" s="6"/>
      <c r="G175" s="6"/>
      <c r="H175" s="6"/>
      <c r="I175" s="6"/>
      <c r="J175" s="6"/>
      <c r="K175" s="6"/>
      <c r="L175" s="6"/>
      <c r="M175" s="6"/>
      <c r="N175" s="6"/>
      <c r="O175" s="6"/>
    </row>
    <row r="176" spans="1:15" x14ac:dyDescent="0.2">
      <c r="A176" s="6"/>
      <c r="B176" s="6"/>
      <c r="C176" s="6"/>
      <c r="D176" s="6"/>
      <c r="E176" s="6"/>
      <c r="F176" s="6"/>
      <c r="G176" s="6"/>
      <c r="H176" s="6"/>
      <c r="I176" s="6"/>
      <c r="J176" s="6"/>
      <c r="K176" s="6"/>
      <c r="L176" s="6"/>
      <c r="M176" s="6"/>
      <c r="N176" s="6"/>
      <c r="O176" s="6"/>
    </row>
    <row r="177" spans="1:15" x14ac:dyDescent="0.2">
      <c r="A177" s="6"/>
      <c r="B177" s="6"/>
      <c r="C177" s="6"/>
      <c r="D177" s="6"/>
      <c r="E177" s="6"/>
      <c r="F177" s="6"/>
      <c r="G177" s="6"/>
      <c r="H177" s="6"/>
      <c r="I177" s="6"/>
      <c r="J177" s="6"/>
      <c r="K177" s="6"/>
      <c r="L177" s="6"/>
      <c r="M177" s="6"/>
      <c r="N177" s="6"/>
      <c r="O177" s="6"/>
    </row>
    <row r="178" spans="1:15" x14ac:dyDescent="0.2">
      <c r="A178" s="6"/>
      <c r="B178" s="6"/>
      <c r="C178" s="6"/>
      <c r="D178" s="6"/>
      <c r="E178" s="6"/>
      <c r="F178" s="6"/>
      <c r="G178" s="6"/>
      <c r="H178" s="6"/>
      <c r="I178" s="6"/>
      <c r="J178" s="6"/>
      <c r="K178" s="6"/>
      <c r="L178" s="6"/>
      <c r="M178" s="6"/>
      <c r="N178" s="6"/>
      <c r="O178" s="6"/>
    </row>
    <row r="179" spans="1:15" x14ac:dyDescent="0.2">
      <c r="A179" s="6"/>
      <c r="B179" s="6"/>
      <c r="C179" s="6"/>
      <c r="D179" s="6"/>
      <c r="E179" s="6"/>
      <c r="F179" s="6"/>
      <c r="G179" s="6"/>
      <c r="H179" s="6"/>
      <c r="I179" s="6"/>
      <c r="J179" s="6"/>
      <c r="K179" s="6"/>
      <c r="L179" s="6"/>
      <c r="M179" s="6"/>
      <c r="N179" s="6"/>
      <c r="O179" s="6"/>
    </row>
    <row r="180" spans="1:15" x14ac:dyDescent="0.2">
      <c r="A180" s="6"/>
      <c r="B180" s="6"/>
      <c r="C180" s="6"/>
      <c r="D180" s="6"/>
      <c r="E180" s="6"/>
      <c r="F180" s="6"/>
      <c r="G180" s="6"/>
      <c r="H180" s="6"/>
      <c r="I180" s="6"/>
      <c r="J180" s="6"/>
      <c r="K180" s="6"/>
      <c r="L180" s="6"/>
      <c r="M180" s="6"/>
      <c r="N180" s="6"/>
      <c r="O180" s="6"/>
    </row>
    <row r="181" spans="1:15" x14ac:dyDescent="0.2">
      <c r="A181" s="6"/>
      <c r="B181" s="6"/>
      <c r="C181" s="6"/>
      <c r="D181" s="6"/>
      <c r="E181" s="6"/>
      <c r="F181" s="6"/>
      <c r="G181" s="6"/>
      <c r="H181" s="6"/>
      <c r="I181" s="6"/>
      <c r="J181" s="6"/>
      <c r="K181" s="6"/>
      <c r="L181" s="6"/>
      <c r="M181" s="6"/>
      <c r="N181" s="6"/>
      <c r="O181" s="6"/>
    </row>
    <row r="182" spans="1:15" x14ac:dyDescent="0.2">
      <c r="A182" s="6"/>
      <c r="B182" s="6"/>
      <c r="C182" s="6"/>
      <c r="D182" s="6"/>
      <c r="E182" s="6"/>
      <c r="F182" s="6"/>
      <c r="G182" s="6"/>
      <c r="H182" s="6"/>
      <c r="I182" s="6"/>
      <c r="J182" s="6"/>
      <c r="K182" s="6"/>
      <c r="L182" s="6"/>
      <c r="M182" s="6"/>
      <c r="N182" s="6"/>
      <c r="O182" s="6"/>
    </row>
    <row r="183" spans="1:15" x14ac:dyDescent="0.2">
      <c r="A183" s="6"/>
      <c r="B183" s="6"/>
      <c r="C183" s="6"/>
      <c r="D183" s="6"/>
      <c r="E183" s="6"/>
      <c r="F183" s="6"/>
      <c r="G183" s="6"/>
      <c r="H183" s="6"/>
      <c r="I183" s="6"/>
      <c r="J183" s="6"/>
      <c r="K183" s="6"/>
      <c r="L183" s="6"/>
      <c r="M183" s="6"/>
      <c r="N183" s="6"/>
      <c r="O183" s="6"/>
    </row>
    <row r="184" spans="1:15" x14ac:dyDescent="0.2">
      <c r="A184" s="6"/>
      <c r="B184" s="6"/>
      <c r="C184" s="6"/>
      <c r="D184" s="6"/>
      <c r="E184" s="6"/>
      <c r="F184" s="6"/>
      <c r="G184" s="6"/>
      <c r="H184" s="6"/>
      <c r="I184" s="6"/>
      <c r="J184" s="6"/>
      <c r="K184" s="6"/>
      <c r="L184" s="6"/>
      <c r="M184" s="6"/>
      <c r="N184" s="6"/>
      <c r="O184" s="6"/>
    </row>
    <row r="185" spans="1:15" x14ac:dyDescent="0.2">
      <c r="A185" s="6"/>
      <c r="B185" s="6"/>
      <c r="C185" s="6"/>
      <c r="D185" s="6"/>
      <c r="E185" s="6"/>
      <c r="F185" s="6"/>
      <c r="G185" s="6"/>
      <c r="H185" s="6"/>
      <c r="I185" s="6"/>
      <c r="J185" s="6"/>
      <c r="K185" s="6"/>
      <c r="L185" s="6"/>
      <c r="M185" s="6"/>
      <c r="N185" s="6"/>
      <c r="O185" s="6"/>
    </row>
    <row r="186" spans="1:15" x14ac:dyDescent="0.2">
      <c r="A186" s="6"/>
      <c r="B186" s="6"/>
      <c r="C186" s="6"/>
      <c r="D186" s="6"/>
      <c r="E186" s="6"/>
      <c r="F186" s="6"/>
      <c r="G186" s="6"/>
      <c r="H186" s="6"/>
      <c r="I186" s="6"/>
      <c r="J186" s="6"/>
      <c r="K186" s="6"/>
      <c r="L186" s="6"/>
      <c r="M186" s="6"/>
      <c r="N186" s="6"/>
      <c r="O186" s="6"/>
    </row>
    <row r="187" spans="1:15" x14ac:dyDescent="0.2">
      <c r="A187" s="6"/>
      <c r="B187" s="6"/>
      <c r="C187" s="6"/>
      <c r="D187" s="6"/>
      <c r="E187" s="6"/>
      <c r="F187" s="6"/>
      <c r="G187" s="6"/>
      <c r="H187" s="6"/>
      <c r="I187" s="6"/>
      <c r="J187" s="6"/>
      <c r="K187" s="6"/>
      <c r="L187" s="6"/>
      <c r="M187" s="6"/>
      <c r="N187" s="6"/>
      <c r="O187" s="6"/>
    </row>
    <row r="188" spans="1:15" x14ac:dyDescent="0.2">
      <c r="A188" s="6"/>
      <c r="B188" s="6"/>
      <c r="C188" s="6"/>
      <c r="D188" s="6"/>
      <c r="E188" s="6"/>
      <c r="F188" s="6"/>
      <c r="G188" s="6"/>
      <c r="H188" s="6"/>
      <c r="I188" s="6"/>
      <c r="J188" s="6"/>
      <c r="K188" s="6"/>
      <c r="L188" s="6"/>
      <c r="M188" s="6"/>
      <c r="N188" s="6"/>
      <c r="O188" s="6"/>
    </row>
    <row r="189" spans="1:15" x14ac:dyDescent="0.2">
      <c r="A189" s="6"/>
      <c r="B189" s="6"/>
      <c r="C189" s="6"/>
      <c r="D189" s="6"/>
      <c r="E189" s="6"/>
      <c r="F189" s="6"/>
      <c r="G189" s="6"/>
      <c r="H189" s="6"/>
      <c r="I189" s="6"/>
      <c r="J189" s="6"/>
      <c r="K189" s="6"/>
      <c r="L189" s="6"/>
      <c r="M189" s="6"/>
      <c r="N189" s="6"/>
      <c r="O189" s="6"/>
    </row>
    <row r="190" spans="1:15" x14ac:dyDescent="0.2">
      <c r="A190" s="6"/>
      <c r="B190" s="6"/>
      <c r="C190" s="6"/>
      <c r="D190" s="6"/>
      <c r="E190" s="6"/>
      <c r="F190" s="6"/>
      <c r="G190" s="6"/>
      <c r="H190" s="6"/>
      <c r="I190" s="6"/>
      <c r="J190" s="6"/>
      <c r="K190" s="6"/>
      <c r="L190" s="6"/>
      <c r="M190" s="6"/>
      <c r="N190" s="6"/>
      <c r="O190" s="6"/>
    </row>
    <row r="191" spans="1:15" x14ac:dyDescent="0.2">
      <c r="A191" s="6"/>
      <c r="B191" s="6"/>
      <c r="C191" s="6"/>
      <c r="D191" s="6"/>
      <c r="E191" s="6"/>
      <c r="F191" s="6"/>
      <c r="G191" s="6"/>
      <c r="H191" s="6"/>
      <c r="I191" s="6"/>
      <c r="J191" s="6"/>
      <c r="K191" s="6"/>
      <c r="L191" s="6"/>
      <c r="M191" s="6"/>
      <c r="N191" s="6"/>
      <c r="O191" s="6"/>
    </row>
    <row r="192" spans="1:15" x14ac:dyDescent="0.2">
      <c r="A192" s="6"/>
      <c r="B192" s="6"/>
      <c r="C192" s="6"/>
      <c r="D192" s="6"/>
      <c r="E192" s="6"/>
      <c r="F192" s="6"/>
      <c r="G192" s="6"/>
      <c r="H192" s="6"/>
      <c r="I192" s="6"/>
      <c r="J192" s="6"/>
      <c r="K192" s="6"/>
      <c r="L192" s="6"/>
      <c r="M192" s="6"/>
      <c r="N192" s="6"/>
      <c r="O192" s="6"/>
    </row>
    <row r="193" spans="1:15" x14ac:dyDescent="0.2">
      <c r="A193" s="6"/>
      <c r="B193" s="6"/>
      <c r="C193" s="6"/>
      <c r="D193" s="6"/>
      <c r="E193" s="6"/>
      <c r="F193" s="6"/>
      <c r="G193" s="6"/>
      <c r="H193" s="6"/>
      <c r="I193" s="6"/>
      <c r="J193" s="6"/>
      <c r="K193" s="6"/>
      <c r="L193" s="6"/>
      <c r="M193" s="6"/>
      <c r="N193" s="6"/>
      <c r="O193" s="6"/>
    </row>
    <row r="194" spans="1:15" x14ac:dyDescent="0.2">
      <c r="A194" s="6"/>
      <c r="B194" s="6"/>
      <c r="C194" s="6"/>
      <c r="D194" s="6"/>
      <c r="E194" s="6"/>
      <c r="F194" s="6"/>
      <c r="G194" s="6"/>
      <c r="H194" s="6"/>
      <c r="I194" s="6"/>
      <c r="J194" s="6"/>
      <c r="K194" s="6"/>
      <c r="L194" s="6"/>
      <c r="M194" s="6"/>
      <c r="N194" s="6"/>
      <c r="O194" s="6"/>
    </row>
    <row r="195" spans="1:15" x14ac:dyDescent="0.2">
      <c r="A195" s="6"/>
      <c r="B195" s="6"/>
      <c r="C195" s="6"/>
      <c r="D195" s="6"/>
      <c r="E195" s="6"/>
      <c r="F195" s="6"/>
      <c r="G195" s="6"/>
      <c r="H195" s="6"/>
      <c r="I195" s="6"/>
      <c r="J195" s="6"/>
      <c r="K195" s="6"/>
      <c r="L195" s="6"/>
      <c r="M195" s="6"/>
      <c r="N195" s="6"/>
      <c r="O195" s="6"/>
    </row>
    <row r="196" spans="1:15" x14ac:dyDescent="0.2">
      <c r="A196" s="6"/>
      <c r="B196" s="6"/>
      <c r="C196" s="6"/>
      <c r="D196" s="6"/>
      <c r="E196" s="6"/>
      <c r="F196" s="6"/>
      <c r="G196" s="6"/>
      <c r="H196" s="6"/>
      <c r="I196" s="6"/>
      <c r="J196" s="6"/>
      <c r="K196" s="6"/>
      <c r="L196" s="6"/>
      <c r="M196" s="6"/>
      <c r="N196" s="6"/>
      <c r="O196" s="6"/>
    </row>
    <row r="197" spans="1:15" x14ac:dyDescent="0.2">
      <c r="A197" s="6"/>
      <c r="B197" s="6"/>
      <c r="C197" s="6"/>
      <c r="D197" s="6"/>
      <c r="E197" s="6"/>
      <c r="F197" s="6"/>
      <c r="G197" s="6"/>
      <c r="H197" s="6"/>
      <c r="I197" s="6"/>
      <c r="J197" s="6"/>
      <c r="K197" s="6"/>
      <c r="L197" s="6"/>
      <c r="M197" s="6"/>
      <c r="N197" s="6"/>
      <c r="O197" s="6"/>
    </row>
    <row r="198" spans="1:15" x14ac:dyDescent="0.2">
      <c r="A198" s="6"/>
      <c r="B198" s="6"/>
      <c r="C198" s="6"/>
      <c r="D198" s="6"/>
      <c r="E198" s="6"/>
      <c r="F198" s="6"/>
      <c r="G198" s="6"/>
      <c r="H198" s="6"/>
      <c r="I198" s="6"/>
      <c r="J198" s="6"/>
      <c r="K198" s="6"/>
      <c r="L198" s="6"/>
      <c r="M198" s="6"/>
      <c r="N198" s="6"/>
      <c r="O198" s="6"/>
    </row>
    <row r="199" spans="1:15" x14ac:dyDescent="0.2">
      <c r="A199" s="6"/>
      <c r="B199" s="6"/>
      <c r="C199" s="6"/>
      <c r="D199" s="6"/>
      <c r="E199" s="6"/>
      <c r="F199" s="6"/>
      <c r="G199" s="6"/>
      <c r="H199" s="6"/>
      <c r="I199" s="6"/>
      <c r="J199" s="6"/>
      <c r="K199" s="6"/>
      <c r="L199" s="6"/>
      <c r="M199" s="6"/>
      <c r="N199" s="6"/>
      <c r="O199" s="6"/>
    </row>
    <row r="200" spans="1:15" x14ac:dyDescent="0.2">
      <c r="A200" s="6"/>
      <c r="B200" s="6"/>
      <c r="C200" s="6"/>
      <c r="D200" s="6"/>
      <c r="E200" s="6"/>
      <c r="F200" s="6"/>
      <c r="G200" s="6"/>
      <c r="H200" s="6"/>
      <c r="I200" s="6"/>
      <c r="J200" s="6"/>
      <c r="K200" s="6"/>
      <c r="L200" s="6"/>
      <c r="M200" s="6"/>
      <c r="N200" s="6"/>
      <c r="O200" s="6"/>
    </row>
    <row r="201" spans="1:15" x14ac:dyDescent="0.2">
      <c r="A201" s="6"/>
      <c r="B201" s="6"/>
      <c r="C201" s="6"/>
      <c r="D201" s="6"/>
      <c r="E201" s="6"/>
      <c r="F201" s="6"/>
      <c r="G201" s="6"/>
      <c r="H201" s="6"/>
      <c r="I201" s="6"/>
      <c r="J201" s="6"/>
      <c r="K201" s="6"/>
      <c r="L201" s="6"/>
      <c r="M201" s="6"/>
      <c r="N201" s="6"/>
      <c r="O201" s="6"/>
    </row>
    <row r="202" spans="1:15" x14ac:dyDescent="0.2">
      <c r="A202" s="6"/>
      <c r="B202" s="6"/>
      <c r="C202" s="6"/>
      <c r="D202" s="6"/>
      <c r="E202" s="6"/>
      <c r="F202" s="6"/>
      <c r="G202" s="6"/>
      <c r="H202" s="6"/>
      <c r="I202" s="6"/>
      <c r="J202" s="6"/>
      <c r="K202" s="6"/>
      <c r="L202" s="6"/>
      <c r="M202" s="6"/>
      <c r="N202" s="6"/>
      <c r="O202" s="6"/>
    </row>
    <row r="203" spans="1:15" x14ac:dyDescent="0.2">
      <c r="A203" s="6"/>
      <c r="B203" s="6"/>
      <c r="C203" s="6"/>
      <c r="D203" s="6"/>
      <c r="E203" s="6"/>
      <c r="F203" s="6"/>
      <c r="G203" s="6"/>
      <c r="H203" s="6"/>
      <c r="I203" s="6"/>
      <c r="J203" s="6"/>
      <c r="K203" s="6"/>
      <c r="L203" s="6"/>
      <c r="M203" s="6"/>
      <c r="N203" s="6"/>
      <c r="O203" s="6"/>
    </row>
    <row r="204" spans="1:15" x14ac:dyDescent="0.2">
      <c r="A204" s="6"/>
      <c r="B204" s="6"/>
      <c r="C204" s="6"/>
      <c r="D204" s="6"/>
      <c r="E204" s="6"/>
      <c r="F204" s="6"/>
      <c r="G204" s="6"/>
      <c r="H204" s="6"/>
      <c r="I204" s="6"/>
      <c r="J204" s="6"/>
      <c r="K204" s="6"/>
      <c r="L204" s="6"/>
      <c r="M204" s="6"/>
      <c r="N204" s="6"/>
      <c r="O204" s="6"/>
    </row>
    <row r="205" spans="1:15" x14ac:dyDescent="0.2">
      <c r="A205" s="6"/>
      <c r="B205" s="6"/>
      <c r="C205" s="6"/>
      <c r="D205" s="6"/>
      <c r="E205" s="6"/>
      <c r="F205" s="6"/>
      <c r="G205" s="6"/>
      <c r="H205" s="6"/>
      <c r="I205" s="6"/>
      <c r="J205" s="6"/>
      <c r="K205" s="6"/>
      <c r="L205" s="6"/>
      <c r="M205" s="6"/>
      <c r="N205" s="6"/>
      <c r="O205" s="6"/>
    </row>
    <row r="206" spans="1:15" x14ac:dyDescent="0.2">
      <c r="A206" s="6"/>
      <c r="B206" s="6"/>
      <c r="C206" s="6"/>
      <c r="D206" s="6"/>
      <c r="E206" s="6"/>
      <c r="F206" s="6"/>
      <c r="G206" s="6"/>
      <c r="H206" s="6"/>
      <c r="I206" s="6"/>
      <c r="J206" s="6"/>
      <c r="K206" s="6"/>
      <c r="L206" s="6"/>
      <c r="M206" s="6"/>
      <c r="N206" s="6"/>
      <c r="O206" s="6"/>
    </row>
    <row r="207" spans="1:15" x14ac:dyDescent="0.2">
      <c r="A207" s="6"/>
      <c r="B207" s="6"/>
      <c r="C207" s="6"/>
      <c r="D207" s="6"/>
      <c r="E207" s="6"/>
      <c r="F207" s="6"/>
      <c r="G207" s="6"/>
      <c r="H207" s="6"/>
      <c r="I207" s="6"/>
      <c r="J207" s="6"/>
      <c r="K207" s="6"/>
      <c r="L207" s="6"/>
      <c r="M207" s="6"/>
      <c r="N207" s="6"/>
      <c r="O207" s="6"/>
    </row>
    <row r="208" spans="1:15" x14ac:dyDescent="0.2">
      <c r="A208" s="6"/>
      <c r="B208" s="6"/>
      <c r="C208" s="6"/>
      <c r="D208" s="6"/>
      <c r="E208" s="6"/>
      <c r="F208" s="6"/>
      <c r="G208" s="6"/>
      <c r="H208" s="6"/>
      <c r="I208" s="6"/>
      <c r="J208" s="6"/>
      <c r="K208" s="6"/>
      <c r="L208" s="6"/>
      <c r="M208" s="6"/>
      <c r="N208" s="6"/>
      <c r="O208" s="6"/>
    </row>
    <row r="209" spans="1:15" x14ac:dyDescent="0.2">
      <c r="A209" s="6"/>
      <c r="B209" s="6"/>
      <c r="C209" s="6"/>
      <c r="D209" s="6"/>
      <c r="E209" s="6"/>
      <c r="F209" s="6"/>
      <c r="G209" s="6"/>
      <c r="H209" s="6"/>
      <c r="I209" s="6"/>
      <c r="J209" s="6"/>
      <c r="K209" s="6"/>
      <c r="L209" s="6"/>
      <c r="M209" s="6"/>
      <c r="N209" s="6"/>
      <c r="O209" s="6"/>
    </row>
    <row r="210" spans="1:15" x14ac:dyDescent="0.2">
      <c r="A210" s="6"/>
      <c r="B210" s="6"/>
      <c r="C210" s="6"/>
      <c r="D210" s="6"/>
      <c r="E210" s="6"/>
      <c r="F210" s="6"/>
      <c r="G210" s="6"/>
      <c r="H210" s="6"/>
      <c r="I210" s="6"/>
      <c r="J210" s="6"/>
      <c r="K210" s="6"/>
      <c r="L210" s="6"/>
      <c r="M210" s="6"/>
      <c r="N210" s="6"/>
      <c r="O210" s="6"/>
    </row>
    <row r="211" spans="1:15" x14ac:dyDescent="0.2">
      <c r="A211" s="6"/>
      <c r="B211" s="6"/>
      <c r="C211" s="6"/>
      <c r="D211" s="6"/>
      <c r="E211" s="6"/>
      <c r="F211" s="6"/>
      <c r="G211" s="6"/>
      <c r="H211" s="6"/>
      <c r="I211" s="6"/>
      <c r="J211" s="6"/>
      <c r="K211" s="6"/>
      <c r="L211" s="6"/>
      <c r="M211" s="6"/>
      <c r="N211" s="6"/>
      <c r="O211" s="6"/>
    </row>
    <row r="212" spans="1:15" x14ac:dyDescent="0.2">
      <c r="A212" s="6"/>
      <c r="B212" s="6"/>
      <c r="C212" s="6"/>
      <c r="D212" s="6"/>
      <c r="E212" s="6"/>
      <c r="F212" s="6"/>
      <c r="G212" s="6"/>
      <c r="H212" s="6"/>
      <c r="I212" s="6"/>
      <c r="J212" s="6"/>
      <c r="K212" s="6"/>
      <c r="L212" s="6"/>
      <c r="M212" s="6"/>
      <c r="N212" s="6"/>
      <c r="O212" s="6"/>
    </row>
    <row r="213" spans="1:15" x14ac:dyDescent="0.2">
      <c r="A213" s="6"/>
      <c r="B213" s="6"/>
      <c r="C213" s="6"/>
      <c r="D213" s="6"/>
      <c r="E213" s="6"/>
      <c r="F213" s="6"/>
      <c r="G213" s="6"/>
      <c r="H213" s="6"/>
      <c r="I213" s="6"/>
      <c r="J213" s="6"/>
      <c r="K213" s="6"/>
      <c r="L213" s="6"/>
      <c r="M213" s="6"/>
      <c r="N213" s="6"/>
      <c r="O213" s="6"/>
    </row>
    <row r="214" spans="1:15" x14ac:dyDescent="0.2">
      <c r="A214" s="6"/>
      <c r="B214" s="6"/>
      <c r="C214" s="6"/>
      <c r="D214" s="6"/>
      <c r="E214" s="6"/>
      <c r="F214" s="6"/>
      <c r="G214" s="6"/>
      <c r="H214" s="6"/>
      <c r="I214" s="6"/>
      <c r="J214" s="6"/>
      <c r="K214" s="6"/>
      <c r="L214" s="6"/>
      <c r="M214" s="6"/>
      <c r="N214" s="6"/>
      <c r="O214" s="6"/>
    </row>
    <row r="215" spans="1:15" x14ac:dyDescent="0.2">
      <c r="A215" s="6"/>
      <c r="B215" s="6"/>
      <c r="C215" s="6"/>
      <c r="D215" s="6"/>
      <c r="E215" s="6"/>
      <c r="F215" s="6"/>
      <c r="G215" s="6"/>
      <c r="H215" s="6"/>
      <c r="I215" s="6"/>
      <c r="J215" s="6"/>
      <c r="K215" s="6"/>
      <c r="L215" s="6"/>
      <c r="M215" s="6"/>
      <c r="N215" s="6"/>
      <c r="O215" s="6"/>
    </row>
    <row r="216" spans="1:15" x14ac:dyDescent="0.2">
      <c r="A216" s="6"/>
      <c r="B216" s="6"/>
      <c r="C216" s="6"/>
      <c r="D216" s="6"/>
      <c r="E216" s="6"/>
      <c r="F216" s="6"/>
      <c r="G216" s="6"/>
      <c r="H216" s="6"/>
      <c r="I216" s="6"/>
      <c r="J216" s="6"/>
      <c r="K216" s="6"/>
      <c r="L216" s="6"/>
      <c r="M216" s="6"/>
      <c r="N216" s="6"/>
      <c r="O216" s="6"/>
    </row>
    <row r="217" spans="1:15" x14ac:dyDescent="0.2">
      <c r="A217" s="6"/>
      <c r="B217" s="6"/>
      <c r="C217" s="6"/>
      <c r="D217" s="6"/>
      <c r="E217" s="6"/>
      <c r="F217" s="6"/>
      <c r="G217" s="6"/>
      <c r="H217" s="6"/>
      <c r="I217" s="6"/>
      <c r="J217" s="6"/>
      <c r="K217" s="6"/>
      <c r="L217" s="6"/>
      <c r="M217" s="6"/>
      <c r="N217" s="6"/>
      <c r="O217" s="6"/>
    </row>
    <row r="218" spans="1:15" x14ac:dyDescent="0.2">
      <c r="A218" s="6"/>
      <c r="B218" s="6"/>
      <c r="C218" s="6"/>
      <c r="D218" s="6"/>
      <c r="E218" s="6"/>
      <c r="F218" s="6"/>
      <c r="G218" s="6"/>
      <c r="H218" s="6"/>
      <c r="I218" s="6"/>
      <c r="J218" s="6"/>
      <c r="K218" s="6"/>
      <c r="L218" s="6"/>
      <c r="M218" s="6"/>
      <c r="N218" s="6"/>
      <c r="O218" s="6"/>
    </row>
    <row r="219" spans="1:15" x14ac:dyDescent="0.2">
      <c r="A219" s="6"/>
      <c r="B219" s="6"/>
      <c r="C219" s="6"/>
      <c r="D219" s="6"/>
      <c r="E219" s="6"/>
      <c r="F219" s="6"/>
      <c r="G219" s="6"/>
      <c r="H219" s="6"/>
      <c r="I219" s="6"/>
      <c r="J219" s="6"/>
      <c r="K219" s="6"/>
      <c r="L219" s="6"/>
      <c r="M219" s="6"/>
      <c r="N219" s="6"/>
      <c r="O219" s="6"/>
    </row>
    <row r="220" spans="1:15" x14ac:dyDescent="0.2">
      <c r="A220" s="6"/>
      <c r="B220" s="6"/>
      <c r="C220" s="6"/>
      <c r="D220" s="6"/>
      <c r="E220" s="6"/>
      <c r="F220" s="6"/>
      <c r="G220" s="6"/>
      <c r="H220" s="6"/>
      <c r="I220" s="6"/>
      <c r="J220" s="6"/>
      <c r="K220" s="6"/>
      <c r="L220" s="6"/>
      <c r="M220" s="6"/>
      <c r="N220" s="6"/>
      <c r="O220" s="6"/>
    </row>
    <row r="221" spans="1:15" x14ac:dyDescent="0.2">
      <c r="A221" s="6"/>
      <c r="B221" s="6"/>
      <c r="C221" s="6"/>
      <c r="D221" s="6"/>
      <c r="E221" s="6"/>
      <c r="F221" s="6"/>
      <c r="G221" s="6"/>
      <c r="H221" s="6"/>
      <c r="I221" s="6"/>
      <c r="J221" s="6"/>
      <c r="K221" s="6"/>
      <c r="L221" s="6"/>
      <c r="M221" s="6"/>
      <c r="N221" s="6"/>
      <c r="O221" s="6"/>
    </row>
    <row r="222" spans="1:15" x14ac:dyDescent="0.2">
      <c r="A222" s="6"/>
      <c r="B222" s="6"/>
      <c r="C222" s="6"/>
      <c r="D222" s="6"/>
      <c r="E222" s="6"/>
      <c r="F222" s="6"/>
      <c r="G222" s="6"/>
      <c r="H222" s="6"/>
      <c r="I222" s="6"/>
      <c r="J222" s="6"/>
      <c r="K222" s="6"/>
      <c r="L222" s="6"/>
      <c r="M222" s="6"/>
      <c r="N222" s="6"/>
      <c r="O222" s="6"/>
    </row>
    <row r="223" spans="1:15" x14ac:dyDescent="0.2">
      <c r="A223" s="6"/>
      <c r="B223" s="6"/>
      <c r="C223" s="6"/>
      <c r="D223" s="6"/>
      <c r="E223" s="6"/>
      <c r="F223" s="6"/>
      <c r="G223" s="6"/>
      <c r="H223" s="6"/>
      <c r="I223" s="6"/>
      <c r="J223" s="6"/>
      <c r="K223" s="6"/>
      <c r="L223" s="6"/>
      <c r="M223" s="6"/>
      <c r="N223" s="6"/>
      <c r="O223" s="6"/>
    </row>
    <row r="224" spans="1:15" x14ac:dyDescent="0.2">
      <c r="A224" s="6"/>
      <c r="B224" s="6"/>
      <c r="C224" s="6"/>
      <c r="D224" s="6"/>
      <c r="E224" s="6"/>
      <c r="F224" s="6"/>
      <c r="G224" s="6"/>
      <c r="H224" s="6"/>
      <c r="I224" s="6"/>
      <c r="J224" s="6"/>
      <c r="K224" s="6"/>
      <c r="L224" s="6"/>
      <c r="M224" s="6"/>
      <c r="N224" s="6"/>
      <c r="O224" s="6"/>
    </row>
    <row r="225" spans="1:15" x14ac:dyDescent="0.2">
      <c r="A225" s="6"/>
      <c r="B225" s="6"/>
      <c r="C225" s="6"/>
      <c r="D225" s="6"/>
      <c r="E225" s="6"/>
      <c r="F225" s="6"/>
      <c r="G225" s="6"/>
      <c r="H225" s="6"/>
      <c r="I225" s="6"/>
      <c r="J225" s="6"/>
      <c r="K225" s="6"/>
      <c r="L225" s="6"/>
      <c r="M225" s="6"/>
      <c r="N225" s="6"/>
      <c r="O225" s="6"/>
    </row>
    <row r="226" spans="1:15" x14ac:dyDescent="0.2">
      <c r="A226" s="6"/>
      <c r="B226" s="6"/>
      <c r="C226" s="6"/>
      <c r="D226" s="6"/>
      <c r="E226" s="6"/>
      <c r="F226" s="6"/>
      <c r="G226" s="6"/>
      <c r="H226" s="6"/>
      <c r="I226" s="6"/>
      <c r="J226" s="6"/>
      <c r="K226" s="6"/>
      <c r="L226" s="6"/>
      <c r="M226" s="6"/>
      <c r="N226" s="6"/>
      <c r="O226" s="6"/>
    </row>
  </sheetData>
  <mergeCells count="10">
    <mergeCell ref="A2:O2"/>
    <mergeCell ref="N4:O4"/>
    <mergeCell ref="M5:M7"/>
    <mergeCell ref="L5:L7"/>
    <mergeCell ref="I5:I7"/>
    <mergeCell ref="M36:M38"/>
    <mergeCell ref="L36:L38"/>
    <mergeCell ref="I36:I38"/>
    <mergeCell ref="A35:G35"/>
    <mergeCell ref="A3:I3"/>
  </mergeCells>
  <hyperlinks>
    <hyperlink ref="A1" location="'Table of contents'!A1" display="Index"/>
  </hyperlinks>
  <pageMargins left="0.75" right="0.75" top="1" bottom="1" header="0.5" footer="0.5"/>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13</vt:i4>
      </vt:variant>
    </vt:vector>
  </HeadingPairs>
  <TitlesOfParts>
    <vt:vector size="40" baseType="lpstr">
      <vt:lpstr>Table of 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'1'!Print_Area</vt:lpstr>
      <vt:lpstr>'15'!Print_Area</vt:lpstr>
      <vt:lpstr>'16'!Print_Area</vt:lpstr>
      <vt:lpstr>'17'!Print_Area</vt:lpstr>
      <vt:lpstr>'18'!Print_Area</vt:lpstr>
      <vt:lpstr>'2'!Print_Area</vt:lpstr>
      <vt:lpstr>'21'!Print_Area</vt:lpstr>
      <vt:lpstr>'22'!Print_Area</vt:lpstr>
      <vt:lpstr>'23'!Print_Area</vt:lpstr>
      <vt:lpstr>'25'!Print_Area</vt:lpstr>
      <vt:lpstr>'3'!Print_Area</vt:lpstr>
      <vt:lpstr>'6'!Print_Area</vt:lpstr>
      <vt:lpstr>'Table of contents'!Print_Area</vt:lpstr>
    </vt:vector>
  </TitlesOfParts>
  <Company>Workiva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Jim Smyth</cp:lastModifiedBy>
  <cp:revision>2</cp:revision>
  <cp:lastPrinted>2020-03-31T11:32:17Z</cp:lastPrinted>
  <dcterms:created xsi:type="dcterms:W3CDTF">2020-03-30T16:31:26Z</dcterms:created>
  <dcterms:modified xsi:type="dcterms:W3CDTF">2021-03-10T13:20:24Z</dcterms:modified>
</cp:coreProperties>
</file>