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53222"/>
  <mc:AlternateContent xmlns:mc="http://schemas.openxmlformats.org/markup-compatibility/2006">
    <mc:Choice Requires="x15">
      <x15ac:absPath xmlns:x15ac="http://schemas.microsoft.com/office/spreadsheetml/2010/11/ac" url="Z:\02. REG_EAS\Pillar 3\2022\Quarter 2 Jun 2022\Publication\"/>
    </mc:Choice>
  </mc:AlternateContent>
  <bookViews>
    <workbookView xWindow="0" yWindow="0" windowWidth="25605" windowHeight="19020" tabRatio="860"/>
  </bookViews>
  <sheets>
    <sheet name="Cover Sheet" sheetId="1" r:id="rId1"/>
    <sheet name="Table of Contents" sheetId="2" r:id="rId2"/>
    <sheet name="Forward Looking Statement" sheetId="3" r:id="rId3"/>
    <sheet name="Introduction" sheetId="4" r:id="rId4"/>
    <sheet name="Chapter 1" sheetId="5" r:id="rId5"/>
    <sheet name="1" sheetId="6" r:id="rId6"/>
    <sheet name="2" sheetId="7" r:id="rId7"/>
    <sheet name="Chapter 2" sheetId="8" r:id="rId8"/>
    <sheet name="3" sheetId="9" r:id="rId9"/>
    <sheet name="4" sheetId="10" r:id="rId10"/>
    <sheet name="5" sheetId="11" r:id="rId11"/>
    <sheet name="Chapter 3" sheetId="12" r:id="rId12"/>
    <sheet name="6" sheetId="13" r:id="rId13"/>
    <sheet name="7" sheetId="14" r:id="rId14"/>
    <sheet name="Chapter 4" sheetId="15" r:id="rId15"/>
    <sheet name="8" sheetId="16" r:id="rId16"/>
    <sheet name="9" sheetId="17" r:id="rId17"/>
    <sheet name="10" sheetId="18" r:id="rId18"/>
    <sheet name="Chapter 5 " sheetId="19" r:id="rId19"/>
    <sheet name="11" sheetId="20" r:id="rId20"/>
    <sheet name="12" sheetId="21" r:id="rId21"/>
    <sheet name="13" sheetId="22" r:id="rId22"/>
    <sheet name="Chapter 6" sheetId="23" r:id="rId23"/>
    <sheet name="14" sheetId="24" r:id="rId24"/>
    <sheet name="15" sheetId="25" r:id="rId25"/>
    <sheet name="16" sheetId="26" r:id="rId26"/>
    <sheet name="17" sheetId="27" r:id="rId27"/>
    <sheet name="18" sheetId="28" r:id="rId28"/>
    <sheet name="19" sheetId="29" r:id="rId29"/>
    <sheet name="20" sheetId="30" r:id="rId30"/>
    <sheet name="Chapter 7" sheetId="31" r:id="rId31"/>
    <sheet name="21" sheetId="32" r:id="rId32"/>
    <sheet name="Chapter 8" sheetId="33" r:id="rId33"/>
    <sheet name="22" sheetId="34" r:id="rId34"/>
    <sheet name="23" sheetId="35" r:id="rId35"/>
    <sheet name="Chapter 9" sheetId="36" r:id="rId36"/>
    <sheet name="24" sheetId="37" r:id="rId37"/>
    <sheet name="25" sheetId="38" r:id="rId38"/>
    <sheet name="26" sheetId="39" r:id="rId39"/>
    <sheet name="27" sheetId="40" r:id="rId40"/>
    <sheet name="Chapter 10" sheetId="41" r:id="rId41"/>
    <sheet name="28" sheetId="42" r:id="rId42"/>
    <sheet name="29" sheetId="43" r:id="rId43"/>
    <sheet name="30" sheetId="44" r:id="rId44"/>
    <sheet name="31" sheetId="45" r:id="rId45"/>
    <sheet name="32" sheetId="46" r:id="rId46"/>
    <sheet name="33" sheetId="47" r:id="rId47"/>
    <sheet name="34" sheetId="48" r:id="rId48"/>
    <sheet name="Chapter 11" sheetId="49" r:id="rId49"/>
    <sheet name="35" sheetId="50" r:id="rId50"/>
    <sheet name="36" sheetId="51" r:id="rId51"/>
    <sheet name="Chapter 12" sheetId="52" r:id="rId52"/>
    <sheet name="37" sheetId="53" r:id="rId53"/>
    <sheet name="Chapter 13" sheetId="54" r:id="rId54"/>
    <sheet name="38" sheetId="55" r:id="rId55"/>
    <sheet name="Chapter 14" sheetId="56" r:id="rId56"/>
    <sheet name="39" sheetId="57" r:id="rId57"/>
    <sheet name="40" sheetId="58" r:id="rId58"/>
    <sheet name="41" sheetId="59" r:id="rId59"/>
    <sheet name="CRR Roadmap" sheetId="60" r:id="rId60"/>
  </sheets>
  <definedNames>
    <definedName name="_xlnm.Print_Area" localSheetId="5">'1'!$A$1:$G$57</definedName>
    <definedName name="_xlnm.Print_Area" localSheetId="17">'10'!$A$1:$C$18</definedName>
    <definedName name="_xlnm.Print_Area" localSheetId="19">'11'!$A$1:$J$47</definedName>
    <definedName name="_xlnm.Print_Area" localSheetId="20">'12'!$A$1:$C$12</definedName>
    <definedName name="_xlnm.Print_Area" localSheetId="21">'13'!$A$1:$G$44</definedName>
    <definedName name="_xlnm.Print_Area" localSheetId="23">'14'!$A$1:$Q$31</definedName>
    <definedName name="_xlnm.Print_Area" localSheetId="24">'15'!$A$1:$H$10</definedName>
    <definedName name="_xlnm.Print_Area" localSheetId="25">'16'!$A$1:$C$12</definedName>
    <definedName name="_xlnm.Print_Area" localSheetId="26">'17'!$A$1:$J$19</definedName>
    <definedName name="_xlnm.Print_Area" localSheetId="27">'18'!$A$1:$J$38</definedName>
    <definedName name="_xlnm.Print_Area" localSheetId="28">'19'!$A$1:$H$29</definedName>
    <definedName name="_xlnm.Print_Area" localSheetId="6">'2'!$A$1:$E$47</definedName>
    <definedName name="_xlnm.Print_Area" localSheetId="29">'20'!$A$1:$D$16</definedName>
    <definedName name="_xlnm.Print_Area" localSheetId="31">'21'!$A$1:$G$13</definedName>
    <definedName name="_xlnm.Print_Area" localSheetId="33">'22'!$A$1:$H$24</definedName>
    <definedName name="_xlnm.Print_Area" localSheetId="34">'23'!$A$1:$S$24</definedName>
    <definedName name="_xlnm.Print_Area" localSheetId="36">'24'!$A$1:$N$128</definedName>
    <definedName name="_xlnm.Print_Area" localSheetId="37">'25'!$A$1:$D$25</definedName>
    <definedName name="_xlnm.Print_Area" localSheetId="38">'26'!$A$1:$P$37</definedName>
    <definedName name="_xlnm.Print_Area" localSheetId="39">'27'!$A$1:$F$16</definedName>
    <definedName name="_xlnm.Print_Area" localSheetId="41">'28'!$A$1:$J$17</definedName>
    <definedName name="_xlnm.Print_Area" localSheetId="42">'29'!$A$1:$D$15</definedName>
    <definedName name="_xlnm.Print_Area" localSheetId="8">'3'!$A$1:$D$122</definedName>
    <definedName name="_xlnm.Print_Area" localSheetId="43">'30'!$A$1:$N$18</definedName>
    <definedName name="_xlnm.Print_Area" localSheetId="44">'31'!$A$1:$I$89</definedName>
    <definedName name="_xlnm.Print_Area" localSheetId="45">'32'!$A$1:$J$17</definedName>
    <definedName name="_xlnm.Print_Area" localSheetId="46">'33'!$A$1:$D$16</definedName>
    <definedName name="_xlnm.Print_Area" localSheetId="47">'34'!$A$1:$D$26</definedName>
    <definedName name="_xlnm.Print_Area" localSheetId="49">'35'!$A$1:$Q$21</definedName>
    <definedName name="_xlnm.Print_Area" localSheetId="50">'36'!$A$1:$T$20</definedName>
    <definedName name="_xlnm.Print_Area" localSheetId="52">'37'!$A$1:$C$22</definedName>
    <definedName name="_xlnm.Print_Area" localSheetId="54">'38'!$A$1:$G$38</definedName>
    <definedName name="_xlnm.Print_Area" localSheetId="56">'39'!$A$1:$R$15</definedName>
    <definedName name="_xlnm.Print_Area" localSheetId="9">'4'!$A$1:$E$59</definedName>
    <definedName name="_xlnm.Print_Area" localSheetId="57">'40'!$A$1:$K$17</definedName>
    <definedName name="_xlnm.Print_Area" localSheetId="58">'41'!$A$1:$F$13</definedName>
    <definedName name="_xlnm.Print_Area" localSheetId="10">'5'!$A$1:$G$37</definedName>
    <definedName name="_xlnm.Print_Area" localSheetId="12">'6'!$A$1:$O$116</definedName>
    <definedName name="_xlnm.Print_Area" localSheetId="13">'7'!$A$1:$C$8</definedName>
    <definedName name="_xlnm.Print_Area" localSheetId="15">'8'!$A$1:$C$23</definedName>
    <definedName name="_xlnm.Print_Area" localSheetId="16">'9'!$A$1:$D$73</definedName>
    <definedName name="_xlnm.Print_Area" localSheetId="4">'Chapter 1'!$A$1:$H$1</definedName>
    <definedName name="_xlnm.Print_Area" localSheetId="40">'Chapter 10'!$A$1:$H$1</definedName>
    <definedName name="_xlnm.Print_Area" localSheetId="48">'Chapter 11'!$A$1:$H$1</definedName>
    <definedName name="_xlnm.Print_Area" localSheetId="51">'Chapter 12'!$A$1:$H$1</definedName>
    <definedName name="_xlnm.Print_Area" localSheetId="53">'Chapter 13'!$A$1:$H$1</definedName>
    <definedName name="_xlnm.Print_Area" localSheetId="55">'Chapter 14'!$A$1:$H$3</definedName>
    <definedName name="_xlnm.Print_Area" localSheetId="7">'Chapter 2'!$A$1:$H$1</definedName>
    <definedName name="_xlnm.Print_Area" localSheetId="11">'Chapter 3'!$A$1:$H$1</definedName>
    <definedName name="_xlnm.Print_Area" localSheetId="14">'Chapter 4'!$A$1:$H$1</definedName>
    <definedName name="_xlnm.Print_Area" localSheetId="18">'Chapter 5 '!$A$1:$H$1</definedName>
    <definedName name="_xlnm.Print_Area" localSheetId="22">'Chapter 6'!$A$1:$H$1</definedName>
    <definedName name="_xlnm.Print_Area" localSheetId="30">'Chapter 7'!$A$1:$H$1</definedName>
    <definedName name="_xlnm.Print_Area" localSheetId="32">'Chapter 8'!$A$1:$H$1</definedName>
    <definedName name="_xlnm.Print_Area" localSheetId="35">'Chapter 9'!$A$1:$H$1</definedName>
    <definedName name="_xlnm.Print_Area" localSheetId="0">'Cover Sheet'!$A$1:$A$19</definedName>
    <definedName name="_xlnm.Print_Area" localSheetId="59">'CRR Roadmap'!$A$1:$C$318</definedName>
    <definedName name="_xlnm.Print_Area" localSheetId="2">'Forward Looking Statement'!$A$1:$H$11</definedName>
    <definedName name="_xlnm.Print_Area" localSheetId="3">Introduction!$A$1:$O$43</definedName>
  </definedNames>
  <calcPr calcId="152511"/>
</workbook>
</file>

<file path=xl/calcChain.xml><?xml version="1.0" encoding="utf-8"?>
<calcChain xmlns="http://schemas.openxmlformats.org/spreadsheetml/2006/main">
  <c r="D32" i="55" l="1"/>
  <c r="C32" i="55"/>
  <c r="F21" i="55"/>
  <c r="F32" i="55" s="1"/>
  <c r="E21" i="55"/>
  <c r="E32" i="55" s="1"/>
  <c r="C51" i="6"/>
  <c r="C50" i="6"/>
  <c r="C49" i="6"/>
</calcChain>
</file>

<file path=xl/sharedStrings.xml><?xml version="1.0" encoding="utf-8"?>
<sst xmlns="http://schemas.openxmlformats.org/spreadsheetml/2006/main" count="3180" uniqueCount="1998">
  <si>
    <t>Pillar 3 Report</t>
  </si>
  <si>
    <t>AIB Group plc</t>
  </si>
  <si>
    <t>Table of Contents</t>
  </si>
  <si>
    <t>Forward Looking Statement</t>
  </si>
  <si>
    <t>Introduction</t>
  </si>
  <si>
    <t>Chapter 1. Disclosure of key metrics and overview of risk-weighted exposure amounts</t>
  </si>
  <si>
    <t>1: Template EU KM1 - Key metrics template</t>
  </si>
  <si>
    <t>2: Template EU OV1 -  Overview of total risk exposure amounts</t>
  </si>
  <si>
    <t>Chapter 9. Disclosure of risk management objectives and policies</t>
  </si>
  <si>
    <t>Chapter 2. Disclosure of own funds</t>
  </si>
  <si>
    <t>3: Template EU CC1 - Composition of regulatory own funds</t>
  </si>
  <si>
    <t>4: Template EU CC2 - Reconciliation of regulatory own funds to balance sheet in the audited financial statements</t>
  </si>
  <si>
    <t>5: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t>
  </si>
  <si>
    <t>Chapter 3. Disclosure of countercyclical capital buffers</t>
  </si>
  <si>
    <t>6: Template EU CCyB1 - Geographical distribution of credit exposures relevant for the calculation of the countercyclical buffer</t>
  </si>
  <si>
    <t>7: Template EU CCyB2 - Amount of institution-specific countercyclical capital buffer</t>
  </si>
  <si>
    <t>Chapter 4. Disclosure of the leverage ratio</t>
  </si>
  <si>
    <t>8: Template EU LR1 - LRSum: Summary reconciliation of accounting assets and leverage ratio exposures</t>
  </si>
  <si>
    <t>9: Template EU LR2 - LRCom: Leverage ratio common disclosure</t>
  </si>
  <si>
    <t>10: Template EU LR3 - LRSpl: Split-up of on-balance sheet exposures (excluding derivatives, SFTs and exempted exposures)</t>
  </si>
  <si>
    <t>Chapter 5. Disclosure of liquidity requirements</t>
  </si>
  <si>
    <t>11: Template EU LIQ1 - Quantitative information of LCR</t>
  </si>
  <si>
    <t>12: Table EU LIQB on qualitative information on LCR, which complements template EU LIQ1</t>
  </si>
  <si>
    <t xml:space="preserve">13: Template EU LIQ2 - Net Stable Funding Ratio </t>
  </si>
  <si>
    <t>Chapter 6. Disclosure of exposures to credit risk, dilution risk and credit quality</t>
  </si>
  <si>
    <t>14: Template EU CR1 - Performing and non-performing exposures and related provisions</t>
  </si>
  <si>
    <t>15: Template EU CR1-A - Maturity of exposures</t>
  </si>
  <si>
    <t>16: Template EU CR2 - Changes in the stock of non-performing loans and advances</t>
  </si>
  <si>
    <t xml:space="preserve">17: Template EU CQ1 - Credit quality of forborne exposures </t>
  </si>
  <si>
    <t xml:space="preserve">18: Template EU CQ4 - Quality of non-performing exposures by geography </t>
  </si>
  <si>
    <t>19: Template EU CQ5 - Credit quality of loans and advances to non-financial corporations by industry</t>
  </si>
  <si>
    <t xml:space="preserve">20: Template EU CQ7 - Collateral obtained by taking possession and execution processes </t>
  </si>
  <si>
    <t>Chapter 7. Disclosure of the use of credit risk mitigation techniques</t>
  </si>
  <si>
    <t>21: Template EU CR3 - CRM techniques overview:  Disclosure of the use of credit risk mitigation techniques</t>
  </si>
  <si>
    <t>Chapter 8. Disclosure of the use of the standardised approach</t>
  </si>
  <si>
    <t>22: Template EU CR4 - Standardised approach - Credit risk exposure and CRM effects</t>
  </si>
  <si>
    <t>23: Template EU CR5 - Standardised approach</t>
  </si>
  <si>
    <t>Chapter 9. Disclosure of the use of the IRB approach to credit risk</t>
  </si>
  <si>
    <t>24: Template EU CR6 - IRB approach - Credit risk exposures by exposure class and PD range</t>
  </si>
  <si>
    <t>25: Template EU CR7 - IRB approach - Effect on the RWEAs of credit derivatives used as CRM techniques</t>
  </si>
  <si>
    <t>26: Template EU CR7-A - IRB approach - Disclosure of the extent of the use of CRM techniques</t>
  </si>
  <si>
    <t>27: Template EU CR8 - RWEA flow statements of credit risk exposures under the IRB approach</t>
  </si>
  <si>
    <t>Chapter 10. Disclosure of exposures to counterparty credit risk</t>
  </si>
  <si>
    <t>28: Template EU CCR1 - Analysis of CCR exposure by approach</t>
  </si>
  <si>
    <t>29: Template EU CCR2 - Transactions subject to own funds requirements for CVA risk</t>
  </si>
  <si>
    <t>30: Template EU CCR3 - Standardised approach - CCR exposures by regulatory exposure class and risk weights</t>
  </si>
  <si>
    <t>31: Template EU CCR4 - IRB approach - CCR exposures by exposure class and PD scale</t>
  </si>
  <si>
    <t>32: Template EU CCR5 - Composition of collateral for CCR exposures</t>
  </si>
  <si>
    <t>33: Template EU CCR6 - Credit derivatives exposures</t>
  </si>
  <si>
    <t>34: Template EU CCR8 - Exposures to CCPS</t>
  </si>
  <si>
    <t>Chapter 11. Disclosure of exposures to securitisation positions</t>
  </si>
  <si>
    <t>35: Template EU SEC1 - Securitisation exposures in the non-trading book</t>
  </si>
  <si>
    <t>36: Template EU SEC4 - Securitisation exposures in the non-trading book and associated regulatory capital requirements - institution acting as investor</t>
  </si>
  <si>
    <t>Chapter 12. Disclosure of the use of the standardised approach for market risk</t>
  </si>
  <si>
    <t>37: Template EU MR1 - Market risk under the standardised approach</t>
  </si>
  <si>
    <t>Chapter 13. Disclosure of exposures to interest rate risk on positions not held in the trading book</t>
  </si>
  <si>
    <t>38: Template EU IRRBB1 - Interest rate risks of non-trading book activities</t>
  </si>
  <si>
    <t>Chapter 14. Disclosure of COVID-19 measures</t>
  </si>
  <si>
    <t>39: Information on loans and advances subject to legislative and non-legislative moratoria</t>
  </si>
  <si>
    <t>40: Breakdown of loans and advances subject to legislative and non-legislative moratoria by residual maturity of moratoria</t>
  </si>
  <si>
    <t>41: Information on newly originated loans and advances provided under newly applicable public guarantee schemes introduced in response to COVID-19 crisis</t>
  </si>
  <si>
    <t xml:space="preserve">CRR Roadmap </t>
  </si>
  <si>
    <t xml:space="preserve">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Government shareholding in the Group,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Principal risks on pages 28 to 30 of the Annual Financial Report 2021 and updated on page 37 of the Half-Yearly Financial Report 2022. In addition to matters relating to the Group’s business, future performance will be impacted by the direct and indirect impacts of the COVID-19 pandemic, the direct and indirect consequences of the Russia-Ukraine War on European and global macroeconomic conditions, the impact of higher inflation on customer sentiment and by Irish, UK and wider European and global economic and financial market considerations. Any forward looking statements made by or on behalf of the Group speak only as of the date they are made. The Group cautions that the list of important factors on pages 28 to 30 of the Annual Financial Report 2021 is not exhaustive. Investors and others should carefully consider the foregoing factors and other uncertainties and events when making an investment decision based on any forward looking statement. </t>
  </si>
  <si>
    <t>This document contains the required regulatory disclosures under Capital Requirements Regulation (“CRR”), Part Eight – Disclosures by Institutions and is prepared in compliance with Regulation (EU) 2021/637.</t>
  </si>
  <si>
    <t>Basis of disclosures</t>
  </si>
  <si>
    <t>AIB Group plc (‘the parent company’) is a company domiciled in Ireland and is the holding company of the Group (LEI code: 635400AKJBGNS5WNQL34).
Under Article 4 (1) (29) of the CRR, AIB Group plc is an EU parent institution. Under Article 13 (1) of the CRR, disclosure obligations as laid down in Part Eight of the CRR are on the basis of the consolidated situation of the EU parent institution i.e. AIB Group plc. 
Allied Irish Banks, p.l.c., a direct subsidiary of AIB Group plc, is a credit institution authorised by the Central Bank of Ireland ("CBI")/Single Supervisory Mechanism ("SSM") (LEI code: 3U8WV1YX2VMUHH7Z1Q21). Allied Irish Banks, p.l.c. and its subsidiaries: AIB Mortgage Bank Unlimited Company and EBS d.a.c. are licenced entities and are required to file regulatory returns with the Central Bank for the purpose of assessing their capital adequacy. In addition, AIB Group (UK) p.l.c., also a subsidiary of Allied Irish Banks, p.l.c., is a licenced entity and files regulatory returns with the Prudential Regulatory Authority (“PRA”).
The Pillar 3 disclosures have been prepared to explain the basis on which the Group has prepared and disclosed capital requirements and information about the management of certain risks as at 30 June 2022 and for no other purpose. They do not constitute any form of financial statement and should not be relied upon exclusively in making any judgement on the Group. They should be read in conjunction with the other information made public by AIB Group and available on the AIB Group website, including the Annual Financial Report 2021, the Pillar 3 Disclosures Q1 2022 and the Half Yearly Financial Report 2022.</t>
  </si>
  <si>
    <t>Basis of consolidation for accounting and prudential purposes</t>
  </si>
  <si>
    <r>
      <rPr>
        <sz val="11"/>
        <color rgb="FF000000"/>
        <rFont val="Calibri"/>
        <family val="2"/>
      </rPr>
      <t xml:space="preserve">AIB Group plc and its subsidiaries (collectively “AIB Group” or “Group”) prepares consolidated financial statements (“consolidated accounts”) under International Financial Reporting Standards (“IFRS”). Under Article 4 of the CRR, AIB Group plc is a financial holding company and is required to prepare regulatory returns for submission to its supervisor for the purpose of assessing its capital adequacy and monitoring its balance sheet. Not all subsidiary entities are included in the scope of regulatory consolidation. Semeral Limited and Payzone Ireland Limited are fully consolidated for accounting purposes and neither consolidated nor deducted for regulatory purposes. 
</t>
    </r>
    <r>
      <rPr>
        <sz val="11"/>
        <color rgb="FF000000"/>
        <rFont val="Calibri"/>
        <family val="2"/>
      </rPr>
      <t>On 28 June 2021, the Group confirmed that Allied Irish Banks, p.l.c. had entered into a binding agreement for the acquisition of performing Ulster Bank corporate and commercial loans which was subject to regulatory approval</t>
    </r>
    <r>
      <rPr>
        <sz val="11"/>
        <color rgb="FF000000"/>
        <rFont val="Calibri"/>
        <family val="2"/>
      </rPr>
      <t xml:space="preserve">. </t>
    </r>
    <r>
      <rPr>
        <sz val="11"/>
        <color rgb="FF000000"/>
        <rFont val="Calibri"/>
        <family val="2"/>
      </rPr>
      <t>Following receipt of Competition and Consumer Protection Commission ("CCPC")  approval, the Group has deemed it has an irrevocable commitment to take on the Ulster Bank corporate and commercial loan portfolio and therefore, has recognised additional RWEAs as an Article 3 adjustment ("Application of stricter requirements by institutions") at 30 June 2022.</t>
    </r>
  </si>
  <si>
    <t>Licensed banks within AIB Group as at 30 June 2022</t>
  </si>
  <si>
    <t>Allied Irish Banks, p.l.c.</t>
  </si>
  <si>
    <t>AIB Mortgage Bank Unlimited Company</t>
  </si>
  <si>
    <t>AIB Group (UK) p.l.c.</t>
  </si>
  <si>
    <t>EBS d.a.c.</t>
  </si>
  <si>
    <t>Large subsidiary</t>
  </si>
  <si>
    <t>Subsidiaries are not required to comply with Pillar 3 disclosures per Article 6, however, large subsidiaries are required to disclose certain information per Article 13(1). A review of the licensed subsidiaries is carried out quarterly to determine if they meet the definition of a large subsidiary. The only large subsidiary in AIB Group at 30 June 2022 is Allied Irish Banks, p.l.c.  Large subsidiaries shall disclose all the information required per Article 13(1) on an annual basis and the required information on a semi annual and quarterly basis. Allied Irish Banks, plc. disclosures for 30 June 2022 are also available at https://aib.ie/investorrelations.</t>
  </si>
  <si>
    <t>Frequency</t>
  </si>
  <si>
    <t xml:space="preserve">The Group is required to publish annual, semi-annual and quarterly disclosures as per Articles 433 and 433a. This publication is in line with Article 433 of the CRR, which states that Pillar 3 disclosures shall be published on the same date as the date on which the institutions publish their financial reports for the corresponding period where applicable or as soon as possible thereafter. </t>
  </si>
  <si>
    <t>Reporting conventions</t>
  </si>
  <si>
    <t>Where disclosures have been enhanced, or are new, they are generally not restated or comparatives provided. Wherever specific rows and columns in the tables and templates prescribed by the EBA or Basel are not applicable to our activities, they are left blank and the same approach followed for comparatives. Comparisons against prior periods have been included in the templates as appropriate/ required by Regulation (EU) 2021/637.
This Pillar 3 report is reported in Euro millions for the reference date 30 June 2022 and the reference period 1 January 2022 to 30 June 2022.
Due to rounding, numbers presented throughout this document may not add up precisely to the totals we provide and percentages may not precisely reflect the absolute figures. 
Numbers presented are on a transitional basis unless otherwise stated.</t>
  </si>
  <si>
    <t>Media and location</t>
  </si>
  <si>
    <t>The Pillar 3 report is published on AIB Group’s website (https://aib.ie/investorrelations). Pillar 3 reports from previous years (as per Article 434) and Allied Irish Banks, p.l.c. disclosures are also available on this website.</t>
  </si>
  <si>
    <t>Verification</t>
  </si>
  <si>
    <t>The Pillar 3 disclosures have been subject to internal review procedures broadly consistent with those undertaken for unaudited information published in the Half Yearly Financial Report 2022 and have not been audited by the Group’s external auditors.</t>
  </si>
  <si>
    <t>Disclosure policy</t>
  </si>
  <si>
    <t>The Group maintains a formal Pillar 3 disclosure policy (as per Article 431(3)) which is reviewed annually and subject to approval within the Group’s internal governance framework.</t>
  </si>
  <si>
    <t>Attestation</t>
  </si>
  <si>
    <t>The Group has formal policies and internal processes, systems and controls in place to comply with the disclosure requirements under CRR. Specific governance committees are responsible for reviewing the Group’s Pillar 3 disclosures so that they have been subject to adequate verification and comply with applicable standards and legislation.
“I confirm that AIB Group's Pillar 3 disclosures, to the best of my knowledge, comply with Part Eight of the CRR and have been prepared in compliance with AIB Group's internal control framework”.</t>
  </si>
  <si>
    <t>This report has been attested by:</t>
  </si>
  <si>
    <t>Chief Financial Officer and Member of the Board of AIB Group</t>
  </si>
  <si>
    <t>Donal Galvin</t>
  </si>
  <si>
    <t>a</t>
  </si>
  <si>
    <t>b</t>
  </si>
  <si>
    <t>c</t>
  </si>
  <si>
    <t>d</t>
  </si>
  <si>
    <t>e</t>
  </si>
  <si>
    <t>30/06/2021</t>
  </si>
  <si>
    <t>Available own funds (amounts)</t>
  </si>
  <si>
    <t xml:space="preserve">Common Equity Tier 1 (CET1) capital </t>
  </si>
  <si>
    <t xml:space="preserve">Tier 1 capital </t>
  </si>
  <si>
    <t xml:space="preserve">Total capital </t>
  </si>
  <si>
    <t>Risk-weighted exposure amounts</t>
  </si>
  <si>
    <t>Total risk-exposure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</si>
  <si>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</si>
  <si>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</si>
  <si>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</si>
  <si>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</si>
  <si>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</si>
  <si>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</si>
  <si>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Additional own funds requirements to address risks other than the risk of excessive leverage (%)</t>
  </si>
  <si>
    <t>EU 7b</t>
  </si>
  <si>
    <t>of which: to be made up of CET1 capital (percentage points)</t>
  </si>
  <si>
    <t>EU 7c</t>
  </si>
  <si>
    <t>of which: to be made up of Tier 1 capital (percentage points)</t>
  </si>
  <si>
    <t>EU 7d</t>
  </si>
  <si>
    <t>Total SREP own funds requirements (%)</t>
  </si>
  <si>
    <t>Combined buffer requirement (as a percentage of risk-weighted exposure amount)</t>
  </si>
  <si>
    <t>Capital conservation buffer (%)</t>
  </si>
  <si>
    <t>EU 8a</t>
  </si>
  <si>
    <r>
      <rPr>
        <sz val="11"/>
        <color rgb="FF000000"/>
        <rFont val="Calibri"/>
        <family val="2"/>
      </rPr>
      <t>Conservation buffer due to macro-prudential or systemic risk identified at the level of a Member State (%)</t>
    </r>
    <r>
      <rPr>
        <vertAlign val="superscript"/>
        <sz val="11"/>
        <color rgb="FF000000"/>
        <rFont val="Calibri"/>
        <family val="2"/>
      </rPr>
      <t>1</t>
    </r>
  </si>
  <si>
    <t>Institution specific countercyclical capital buffer (%)</t>
  </si>
  <si>
    <t>EU 9a</t>
  </si>
  <si>
    <r>
      <rPr>
        <sz val="11"/>
        <color rgb="FF000000"/>
        <rFont val="Calibri"/>
        <family val="2"/>
      </rPr>
      <t>Systemic risk buffer (%)</t>
    </r>
    <r>
      <rPr>
        <vertAlign val="superscript"/>
        <sz val="11"/>
        <color rgb="FF000000"/>
        <rFont val="Calibri"/>
        <family val="2"/>
      </rPr>
      <t>1</t>
    </r>
  </si>
  <si>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</si>
  <si>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</si>
  <si>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</si>
  <si>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</si>
  <si>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</si>
  <si>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</si>
  <si>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</si>
  <si>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</si>
  <si>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</si>
  <si>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</si>
  <si>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</si>
  <si>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</si>
  <si>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r>
      <rPr>
        <sz val="11"/>
        <color rgb="FF000000"/>
        <rFont val="Calibri"/>
        <family val="2"/>
      </rPr>
      <t>Additional own funds requirements to address the risk of excessive leverage (%)</t>
    </r>
    <r>
      <rPr>
        <vertAlign val="superscript"/>
        <sz val="11"/>
        <color rgb="FF000000"/>
        <rFont val="Calibri"/>
        <family val="2"/>
      </rPr>
      <t>2</t>
    </r>
  </si>
  <si>
    <t>EU 14b</t>
  </si>
  <si>
    <t>EU 14c</t>
  </si>
  <si>
    <t>Total SREP leverage ratio requirements (%)</t>
  </si>
  <si>
    <t>Leverage ratio buffer and overall leverage ratio requirement (as a percentage of total exposure measure)</t>
  </si>
  <si>
    <t>EU 14d</t>
  </si>
  <si>
    <r>
      <rPr>
        <sz val="11"/>
        <color rgb="FF000000"/>
        <rFont val="Calibri"/>
        <family val="2"/>
      </rPr>
      <t>Leverage ratio buffer requirement (%)</t>
    </r>
    <r>
      <rPr>
        <vertAlign val="superscript"/>
        <sz val="11"/>
        <color rgb="FF000000"/>
        <rFont val="Calibri"/>
        <family val="2"/>
      </rPr>
      <t>3</t>
    </r>
  </si>
  <si>
    <t>EU 14e</t>
  </si>
  <si>
    <t>Overall leverage ratio requirement (%)</t>
  </si>
  <si>
    <r>
      <rPr>
        <b/>
        <sz val="11"/>
        <color rgb="FF000000"/>
        <rFont val="Calibri"/>
        <family val="2"/>
      </rPr>
      <t>Liquidity Coverage Ratio</t>
    </r>
    <r>
      <rPr>
        <b/>
        <vertAlign val="superscript"/>
        <sz val="11"/>
        <color rgb="FF000000"/>
        <rFont val="Calibri"/>
        <family val="2"/>
      </rPr>
      <t>4</t>
    </r>
  </si>
  <si>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</si>
  <si>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</si>
  <si>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</si>
  <si>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</si>
  <si>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</si>
  <si>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</si>
  <si>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</si>
  <si>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</si>
  <si>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</si>
  <si>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</si>
  <si>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</si>
  <si>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r>
      <rPr>
        <vertAlign val="superscript"/>
        <sz val="11"/>
        <color rgb="FF000000"/>
        <rFont val="Calibri"/>
        <family val="2"/>
      </rPr>
      <t>1</t>
    </r>
    <r>
      <rPr>
        <sz val="11"/>
        <color rgb="FF000000"/>
        <rFont val="Calibri"/>
        <family val="2"/>
      </rPr>
      <t xml:space="preserve"> To date the Group has no conservation buffer due to macro-prudential or systemic risk identified at the level of a Member State and Systemic risk buffer.</t>
    </r>
  </si>
  <si>
    <r>
      <rPr>
        <vertAlign val="superscript"/>
        <sz val="11"/>
        <color rgb="FF000000"/>
        <rFont val="Calibri"/>
        <family val="2"/>
      </rPr>
      <t>2</t>
    </r>
    <r>
      <rPr>
        <sz val="11"/>
        <color rgb="FF000000"/>
        <rFont val="Calibri"/>
        <family val="2"/>
      </rPr>
      <t xml:space="preserve"> To date the Group has no additional own funds requirements to address the risk of excessive leverage.</t>
    </r>
  </si>
  <si>
    <r>
      <rPr>
        <vertAlign val="superscript"/>
        <sz val="11"/>
        <color rgb="FF000000"/>
        <rFont val="Calibri"/>
        <family val="2"/>
      </rPr>
      <t>3</t>
    </r>
    <r>
      <rPr>
        <sz val="11"/>
        <color rgb="FF000000"/>
        <rFont val="Calibri"/>
        <family val="2"/>
      </rPr>
      <t xml:space="preserve"> The Group is not a G-SII and therefore has no value to report for leverage ratio buffer requirement.</t>
    </r>
  </si>
  <si>
    <r>
      <rPr>
        <vertAlign val="superscript"/>
        <sz val="11"/>
        <color rgb="FF000000"/>
        <rFont val="Calibri"/>
        <family val="2"/>
      </rPr>
      <t>4</t>
    </r>
    <r>
      <rPr>
        <sz val="11"/>
        <color rgb="FF000000"/>
        <rFont val="Calibri"/>
        <family val="2"/>
      </rPr>
      <t xml:space="preserve"> Average of the preceding 12 months for each quarter of the relevant disclosure period.</t>
    </r>
  </si>
  <si>
    <t xml:space="preserve">As per Article 438 point (d) the following template provides an overview of the total risk exposure amounts (TREA) forming the denominator of the risk based capital requirements calculated in accordance with Article 92 of the CRR. 
Note: Total own funds requirements are calculated as 8% of TREA. </t>
  </si>
  <si>
    <t>Total risk exposure amounts (TREA)</t>
  </si>
  <si>
    <t>Total own funds requirements</t>
  </si>
  <si>
    <t>30/06/2022</t>
  </si>
  <si>
    <t>30/03/2022</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</si>
  <si>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</si>
  <si>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</si>
  <si>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</si>
  <si>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</si>
  <si>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</si>
  <si>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</si>
  <si>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</si>
  <si>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</si>
  <si>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</si>
  <si>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</si>
  <si>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</si>
  <si>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</si>
  <si>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</si>
  <si>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</si>
  <si>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</si>
  <si>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</si>
  <si>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</si>
  <si>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</si>
  <si>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</si>
  <si>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</si>
  <si>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</si>
  <si>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</si>
  <si>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</si>
  <si>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</si>
  <si>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</si>
  <si>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</si>
  <si>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</si>
  <si>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</si>
  <si>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</si>
  <si>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</si>
  <si>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</si>
  <si>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</si>
  <si>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</si>
  <si>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Total</t>
  </si>
  <si>
    <t>* RWEAs of € 4.2 bn have been recognised as an Article 3 adjustment due to the Ulster Bank transaction. This adjustment is not included under the standardised, F-IRB or A-IRB approaches.</t>
  </si>
  <si>
    <t>**The amount is shown for information only, as these exposures are already included in row 1 Credit risk (excluding CCR) and related ''of which''.</t>
  </si>
  <si>
    <r>
      <rPr>
        <sz val="11"/>
        <color rgb="FF000000"/>
        <rFont val="Calibri"/>
        <family val="2"/>
      </rPr>
      <t xml:space="preserve">As per Article 437, points (a), (d), (e) and (f) the following template provides a breakdown of the constituent elements of AIB's transitional own funds. Regulatory adjustments comprise deductions from own funds and prudential filters. It includes a cross-reference to the corresponding rows in template EU CC2 to facilitate full reconciliation of accounting and regulatory own funds. 
</t>
    </r>
    <r>
      <rPr>
        <sz val="11"/>
        <color rgb="FF000000"/>
        <rFont val="Calibri"/>
        <family val="2"/>
      </rPr>
      <t xml:space="preserve">
</t>
    </r>
    <r>
      <rPr>
        <sz val="11"/>
        <color rgb="FF000000"/>
        <rFont val="Calibri"/>
        <family val="2"/>
      </rPr>
      <t xml:space="preserve">Main movements between December 2021 to June 2022 for CET1 are as follows:
</t>
    </r>
    <r>
      <rPr>
        <sz val="11"/>
        <color rgb="FF000000"/>
        <rFont val="Calibri"/>
        <family val="2"/>
      </rPr>
      <t xml:space="preserve">	</t>
    </r>
    <r>
      <rPr>
        <sz val="11"/>
        <color rgb="FF000000"/>
        <rFont val="Calibri"/>
        <family val="2"/>
      </rPr>
      <t>•</t>
    </r>
    <r>
      <rPr>
        <sz val="11"/>
        <color rgb="FF000000"/>
        <rFont val="Calibri"/>
        <family val="2"/>
      </rPr>
      <t xml:space="preserve">The decrease is due to the changing of transitional rates for 2022 for deferred tax and IFRS 9 € 0.5 bn, the deduction following share buyback approval of € 0.1 bn, higher PVA € 0.1 bn, lower Other Comprehensive Income reserves € 0.1 bn partially offset by the inclusion of half year profits (less foreseeable charges) € 0.2 bn.  
</t>
    </r>
    <r>
      <rPr>
        <sz val="11"/>
        <color rgb="FF000000"/>
        <rFont val="Calibri"/>
        <family val="2"/>
      </rPr>
      <t xml:space="preserve">
</t>
    </r>
    <r>
      <rPr>
        <sz val="11"/>
        <color rgb="FF000000"/>
        <rFont val="Calibri"/>
        <family val="2"/>
      </rPr>
      <t xml:space="preserve">Main movements between December 2021 to June 2022 for total risk exposures amounts as detailed below:
</t>
    </r>
    <r>
      <rPr>
        <sz val="11"/>
        <color rgb="FF000000"/>
        <rFont val="Calibri"/>
        <family val="2"/>
      </rPr>
      <t xml:space="preserve">	</t>
    </r>
    <r>
      <rPr>
        <sz val="11"/>
        <color rgb="FF000000"/>
        <rFont val="Calibri"/>
        <family val="2"/>
      </rPr>
      <t>•</t>
    </r>
    <r>
      <rPr>
        <sz val="11"/>
        <color rgb="FF000000"/>
        <rFont val="Calibri"/>
        <family val="2"/>
      </rPr>
      <t xml:space="preserve">RWEAs of € 4.2 bn have been recognised as an Article 3 adjustment due to the Ulster Bank transaction. 
</t>
    </r>
    <r>
      <rPr>
        <sz val="11"/>
        <color rgb="FF000000"/>
        <rFont val="Calibri"/>
        <family val="2"/>
      </rPr>
      <t xml:space="preserve">	</t>
    </r>
    <r>
      <rPr>
        <sz val="11"/>
        <color rgb="FF000000"/>
        <rFont val="Calibri"/>
        <family val="2"/>
      </rPr>
      <t>•</t>
    </r>
    <r>
      <rPr>
        <sz val="11"/>
        <color rgb="FF000000"/>
        <rFont val="Calibri"/>
        <family val="2"/>
      </rPr>
      <t xml:space="preserve">Credit risk (excluding CCR and article 3 adjustment) increased by € 0.3 bn mainly due to net increase in new business (including € 0.2 bn in loans transferred from Ulster Bank), foreign exchange movements and model updates partially offset by loan sales. 
</t>
    </r>
    <r>
      <rPr>
        <sz val="11"/>
        <color rgb="FF000000"/>
        <rFont val="Calibri"/>
        <family val="2"/>
      </rPr>
      <t xml:space="preserve">	</t>
    </r>
    <r>
      <rPr>
        <sz val="11"/>
        <color rgb="FF000000"/>
        <rFont val="Calibri"/>
        <family val="2"/>
      </rPr>
      <t>•</t>
    </r>
    <r>
      <rPr>
        <sz val="11"/>
        <color rgb="FF000000"/>
        <rFont val="Calibri"/>
        <family val="2"/>
      </rPr>
      <t xml:space="preserve">Counterparty credit risk decreased by € 0.1 bn mainly due to mark to market movement on derivatives.  
</t>
    </r>
    <r>
      <rPr>
        <sz val="11"/>
        <color rgb="FF000000"/>
        <rFont val="Calibri"/>
        <family val="2"/>
      </rPr>
      <t xml:space="preserve">	</t>
    </r>
    <r>
      <rPr>
        <sz val="11"/>
        <color rgb="FF000000"/>
        <rFont val="Calibri"/>
        <family val="2"/>
      </rPr>
      <t>•</t>
    </r>
    <r>
      <rPr>
        <sz val="11"/>
        <color rgb="FF000000"/>
        <rFont val="Calibri"/>
        <family val="2"/>
      </rPr>
      <t xml:space="preserve">Operational risk decreased by € 0.2 bn due to lower 3-year average income.
</t>
    </r>
    <r>
      <rPr>
        <sz val="11"/>
        <color rgb="FF000000"/>
        <rFont val="Calibri"/>
        <family val="2"/>
      </rPr>
      <t xml:space="preserve">	</t>
    </r>
    <r>
      <rPr>
        <sz val="11"/>
        <color rgb="FF000000"/>
        <rFont val="Calibri"/>
        <family val="2"/>
      </rPr>
      <t>•</t>
    </r>
    <r>
      <rPr>
        <sz val="11"/>
        <color rgb="FF000000"/>
        <rFont val="Calibri"/>
        <family val="2"/>
      </rPr>
      <t xml:space="preserve">Market risk decreased by € 0.1 bn which is mainly driven by a decrease in credit default swaps.  
</t>
    </r>
    <r>
      <rPr>
        <sz val="11"/>
        <color rgb="FF000000"/>
        <rFont val="Calibri"/>
        <family val="2"/>
      </rPr>
      <t xml:space="preserve">	</t>
    </r>
    <r>
      <rPr>
        <sz val="11"/>
        <color rgb="FF000000"/>
        <rFont val="Calibri"/>
        <family val="2"/>
      </rPr>
      <t>•</t>
    </r>
    <r>
      <rPr>
        <sz val="11"/>
        <color rgb="FF000000"/>
        <rFont val="Calibri"/>
        <family val="2"/>
      </rPr>
      <t xml:space="preserve">Securitisations increased by € 0.1 bn due to purchase of securitisations during the period.
</t>
    </r>
    <r>
      <rPr>
        <sz val="11"/>
        <color rgb="FF000000"/>
        <rFont val="Calibri"/>
        <family val="2"/>
      </rPr>
      <t xml:space="preserve">
</t>
    </r>
    <r>
      <rPr>
        <sz val="11"/>
        <color rgb="FF000000"/>
        <rFont val="Calibri"/>
        <family val="2"/>
      </rPr>
      <t>All restrictions applied to the calculation of own funds in accordance with CRR. The Group applies an Article 3 deduction of  € 93 m at 30 June 2022, which is predominately driven by the application of calendar provisioning to legacy non-performing exposures. Calendar provisioning is a Supervisory Review and Evaluation Process (“SREP”) recommendation to ensure minimum coverage levels on long term NPE exposures. The difference between the SREP recommended coverage levels and the IFRS 9 ECL coverage is taken as a CET1 deduction. In addition the Group has recognised additional RWEAs as an Article 3 adjustment as mentioned above for Ulster Bank loans.</t>
    </r>
  </si>
  <si>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</si>
  <si>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</si>
  <si>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</si>
  <si>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</si>
  <si>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</si>
  <si>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</si>
  <si>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39</t>
  </si>
  <si>
    <t>Of which  : Ordinary stock</t>
  </si>
  <si>
    <t xml:space="preserve">Retained earnings </t>
  </si>
  <si>
    <t>41</t>
  </si>
  <si>
    <t>Accumulated other comprehensive income (and other reserves)</t>
  </si>
  <si>
    <t>43</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</si>
  <si>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</si>
  <si>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</si>
  <si>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</si>
  <si>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</si>
  <si>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</si>
  <si>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</si>
  <si>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42</t>
  </si>
  <si>
    <t>Common Equity Tier 1 (CET1) capital before regulatory adjustments</t>
  </si>
  <si>
    <t>Common Equity Tier 1 (CET1) capital: regulatory adjustments </t>
  </si>
  <si>
    <t>Additional value adjustments (negative amount)</t>
  </si>
  <si>
    <t>Intangible assets (net of related tax liability) (negative amount)</t>
  </si>
  <si>
    <t>12</t>
  </si>
  <si>
    <t>Deferred tax assets that rely on future profitability excluding those arising from temporary differences (net of related tax liability where the conditions in Article 38 (3) CRR are met) (negative amount)</t>
  </si>
  <si>
    <t>17</t>
  </si>
  <si>
    <t>Fair value reserves related to gains or losses on cash flow hedges of financial instruments that are not valued at fair value</t>
  </si>
  <si>
    <t>44</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</si>
  <si>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</si>
  <si>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</si>
  <si>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</si>
  <si>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</si>
  <si>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20</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</si>
  <si>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</si>
  <si>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</si>
  <si>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</si>
  <si>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</si>
  <si>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</si>
  <si>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</si>
  <si>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</si>
  <si>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</si>
  <si>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</si>
  <si>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</si>
  <si>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</si>
  <si>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</si>
  <si>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</si>
  <si>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</si>
  <si>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</si>
  <si>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</si>
  <si>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</si>
  <si>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</si>
  <si>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</si>
  <si>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</si>
  <si>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</si>
  <si>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</si>
  <si>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</si>
  <si>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</si>
  <si>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</si>
  <si>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</si>
  <si>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46</t>
  </si>
  <si>
    <t xml:space="preserve">     of which: classified as equity under applicable accounting standards</t>
  </si>
  <si>
    <t xml:space="preserve">     of which: classified as liabilities under applicable accounting standards</t>
  </si>
  <si>
    <t xml:space="preserve">Amount of qualifying items referred to in Article 484 (4) CRR and the related share premium accounts subject to phase out from AT1 </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</si>
  <si>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</si>
  <si>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</si>
  <si>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</si>
  <si>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</si>
  <si>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</si>
  <si>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</si>
  <si>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</si>
  <si>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</si>
  <si>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</si>
  <si>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</si>
  <si>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</si>
  <si>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</si>
  <si>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</si>
  <si>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</si>
  <si>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</si>
  <si>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</si>
  <si>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</si>
  <si>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</si>
  <si>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</si>
  <si>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</si>
  <si>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37</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</si>
  <si>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</si>
  <si>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</si>
  <si>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</si>
  <si>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</si>
  <si>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</si>
  <si>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</si>
  <si>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</si>
  <si>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</si>
  <si>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</si>
  <si>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</si>
  <si>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</si>
  <si>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</si>
  <si>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</si>
  <si>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</si>
  <si>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</si>
  <si>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</si>
  <si>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</si>
  <si>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</si>
  <si>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</si>
  <si>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</si>
  <si>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</si>
  <si>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</si>
  <si>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</si>
  <si>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t>
  </si>
  <si>
    <t>Common Equity Tier 1 capital</t>
  </si>
  <si>
    <t>Tier 1 capital</t>
  </si>
  <si>
    <t xml:space="preserve">Institution CET1 overall capital requirement </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</si>
  <si>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</si>
  <si>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</si>
  <si>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</si>
  <si>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</si>
  <si>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</si>
  <si>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</si>
  <si>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own funds requirements to address the risks other than the risk of excessive leverage</t>
  </si>
  <si>
    <t xml:space="preserve">Common Equity Tier 1 available to meet buffers (as a percentage of risk exposure amount) available after meeting the minimum capital requirements
</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</si>
  <si>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</si>
  <si>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</si>
  <si>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</si>
  <si>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</si>
  <si>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</si>
  <si>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</si>
  <si>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</si>
  <si>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</si>
  <si>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</si>
  <si>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</si>
  <si>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</si>
  <si>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</si>
  <si>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</si>
  <si>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</si>
  <si>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</si>
  <si>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</si>
  <si>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</si>
  <si>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As per Article 437 point (a) the following template outlines the differences between the scope of accounting consolidation and the scope of regulatory consolidation, showing the link between AIB's balance sheet in the audited financial statements and the numbers that are used in the composition of own funds disclosure template (EU CC1).</t>
  </si>
  <si>
    <t>Balance sheet as in published financial statements</t>
  </si>
  <si>
    <t>Under regulatory scope of consolidation</t>
  </si>
  <si>
    <t>Reference</t>
  </si>
  <si>
    <t>As at period end</t>
  </si>
  <si>
    <t>Cash and balances at central banks</t>
  </si>
  <si>
    <t>Items in course of collection</t>
  </si>
  <si>
    <t>Disposal groups and non-current assets held for sale</t>
  </si>
  <si>
    <t>Trading portfolio financial assets</t>
  </si>
  <si>
    <t>Derivative financial instruments</t>
  </si>
  <si>
    <t>Loans and advances to banks</t>
  </si>
  <si>
    <t>Loans and advances to customers</t>
  </si>
  <si>
    <t>Securities financing</t>
  </si>
  <si>
    <t>Investment securities</t>
  </si>
  <si>
    <t>Investments accounted for using the equity method</t>
  </si>
  <si>
    <t>Intangible assets and goodwill</t>
  </si>
  <si>
    <t xml:space="preserve"> </t>
  </si>
  <si>
    <t>Of which are deducted from Own funds</t>
  </si>
  <si>
    <t>Property, plant and equipment</t>
  </si>
  <si>
    <t>Other assets</t>
  </si>
  <si>
    <t>Current taxation</t>
  </si>
  <si>
    <t>Deferred tax assets</t>
  </si>
  <si>
    <t>Prepayments and accrued income</t>
  </si>
  <si>
    <t>Retirement benefit assets</t>
  </si>
  <si>
    <t>Investments in Group undertakings</t>
  </si>
  <si>
    <t>Total assets</t>
  </si>
  <si>
    <t>Deposits by central banks and banks</t>
  </si>
  <si>
    <t>Customer accounts</t>
  </si>
  <si>
    <t>Lease liabilities</t>
  </si>
  <si>
    <t>Trading portfolio financial liabilities</t>
  </si>
  <si>
    <t>Debt securities in issue</t>
  </si>
  <si>
    <t>Deferred tax liabilities</t>
  </si>
  <si>
    <t>Retirement benefit liabilities</t>
  </si>
  <si>
    <t>Other liabilities</t>
  </si>
  <si>
    <t>Accruals and deferred income</t>
  </si>
  <si>
    <t>Provisions for liabilities and commitments</t>
  </si>
  <si>
    <t>Subordinated liabilities and other capital instruments</t>
  </si>
  <si>
    <t>Of which are allowable for own funds purposes</t>
  </si>
  <si>
    <t>46, 48</t>
  </si>
  <si>
    <t>Total liabilities</t>
  </si>
  <si>
    <t>Shareholders' Equity</t>
  </si>
  <si>
    <t>Share capital</t>
  </si>
  <si>
    <t>Reserves</t>
  </si>
  <si>
    <t>Of which Retained earnings</t>
  </si>
  <si>
    <t xml:space="preserve">    Of which Current year Profit less foreseeable charges</t>
  </si>
  <si>
    <t xml:space="preserve">Of which AOCI and other Reserves </t>
  </si>
  <si>
    <t xml:space="preserve">    Of which Cash flow hedges deducted from own funds</t>
  </si>
  <si>
    <t>Total shareholders' equity</t>
  </si>
  <si>
    <t>Other equity interest</t>
  </si>
  <si>
    <t>Non-controlling interests</t>
  </si>
  <si>
    <t>Total equity</t>
  </si>
  <si>
    <t>Total liabilities and equity</t>
  </si>
  <si>
    <t xml:space="preserve">As per Article 473a and Article 468, the following template shows key metrics as required by the EBA/GL/2020/12 relating to IFRS 9.
On 1 January 2018, IFRS 9 transitional capital arrangements were implemented by Regulation (EU) 2017/2395. AIB elected to apply the transitional arrangements at both consolidated and individual entity levels and will disclose both transitional and fully loaded CET1 ratios until the end of the transitional period. The transitional benefit is phased out over a 5 year period with 95% applicable for 2018; 85% for 2019; 70% for 2020; 50% for 2021; 25% for 2022 with no transitional benefit from 2023 onwards.
The Group also applies the transitional arrangements as per Regulation (EU) 2020/873 of the European Parliament and of the Council which allows any increase in new expected credit loss provisions on non-credit impaired loans to be added back to CET1 from 1 January 2020 to 31 December 2024. The transitional benefit is phased out over a 5 year period with 100% applicable for 2020 and 2021; 75% for 2022; 50% for 2023; 25% for 2024; with no transitional benefit from 2025 onwards.
The transitional arrangements, implemented under a modified static approach, allow for transitional relief on the ‘day 1’ impact on adoption of IFRS 9 (static element) and for the increase between ‘day 1’ and the reporting date (modified element), subject to eligibility. For the static element, all credit provisions are eligible for transition, whereas for the modified element, credit impaired are excluded.  
Separate calculations are performed for standardised and IRB (both foundation and advanced) portfolios, reflecting the different ways these frameworks take account of credit provisions. Under the standardised approach, increases in credit provisions for both the static and the modified elements are eligible for transition.  In addition, under the standardised approach the credit provision amount not deducted from CET1 is risk weighted at 100%.  Under the IRB approach, for both the static and modified elements, credit provisions are only eligible for transitional relief to the extent that they exceed regulatory expected losses. However, where the credit provision is higher than regulatory expected loss, the excess is added back to Tier 2 capital.
The Group is not applying the temporary treatment specified in Article 468. Own funds, capital and leverage ratios reflect the full impact of unrealised gains and losses measured at fair value through other comprehensive income.
Main movement between March to June 2022 is as follows:
The IFRS 9 capital adjustment reduced due to a lower IFRS 9 transitional addback with a lower impact on the ratios.   </t>
  </si>
  <si>
    <t>31/03/2022</t>
  </si>
  <si>
    <t>31/12/2021</t>
  </si>
  <si>
    <t>30/09/2021</t>
  </si>
  <si>
    <t xml:space="preserve">Available capital (amounts) </t>
  </si>
  <si>
    <r>
      <rPr>
        <sz val="11"/>
        <color rgb="FF000000"/>
        <rFont val="Calibri"/>
        <family val="2"/>
      </rPr>
      <t xml:space="preserve">CET1 capital </t>
    </r>
    <r>
      <rPr>
        <vertAlign val="superscript"/>
        <sz val="11"/>
        <color rgb="FF000000"/>
        <rFont val="Calibri"/>
        <family val="2"/>
      </rPr>
      <t>1</t>
    </r>
  </si>
  <si>
    <t xml:space="preserve">CET1 capital as if IFRS 9 or analogous ECLs transitional arrangements had not been applied </t>
  </si>
  <si>
    <t>2a</t>
  </si>
  <si>
    <t xml:space="preserve">CET1 capital as if the temporary treatment of unrealised gains and losses measured at fair value through OCI (other comprehensive income) in accordance with Article 468 of the CRR had not been applied </t>
  </si>
  <si>
    <r>
      <rPr>
        <sz val="11"/>
        <color rgb="FF000000"/>
        <rFont val="Calibri"/>
        <family val="2"/>
      </rPr>
      <t xml:space="preserve">Tier 1 capital </t>
    </r>
    <r>
      <rPr>
        <vertAlign val="superscript"/>
        <sz val="11"/>
        <color rgb="FF000000"/>
        <rFont val="Calibri"/>
        <family val="2"/>
      </rPr>
      <t>1</t>
    </r>
  </si>
  <si>
    <t xml:space="preserve">Tier 1 capital as if IFRS 9 or analogous ECLs transitional arrangements had not been applied </t>
  </si>
  <si>
    <t>4a</t>
  </si>
  <si>
    <t>Tier 1 capital as if the temporary treatment of unrealised gains and losses measured at fair value through OCI in accordance with Article 468 of the CRR had not been applied</t>
  </si>
  <si>
    <r>
      <rPr>
        <sz val="11"/>
        <color rgb="FF000000"/>
        <rFont val="Calibri"/>
        <family val="2"/>
      </rPr>
      <t xml:space="preserve">Total capital </t>
    </r>
    <r>
      <rPr>
        <vertAlign val="superscript"/>
        <sz val="11"/>
        <color rgb="FF000000"/>
        <rFont val="Calibri"/>
        <family val="2"/>
      </rPr>
      <t>1</t>
    </r>
  </si>
  <si>
    <t xml:space="preserve">Total capital as if IFRS 9 or analogous ECLs transitional arrangements had not been applied </t>
  </si>
  <si>
    <t>6a</t>
  </si>
  <si>
    <t xml:space="preserve">Total capital as if the temporary treatment of unrealised gains and losses measured at fair value through OCI in accordance with Article 468 of the CRR had not been applied </t>
  </si>
  <si>
    <t>Risk-weighted assets (amounts)</t>
  </si>
  <si>
    <r>
      <rPr>
        <sz val="11"/>
        <color rgb="FF000000"/>
        <rFont val="Calibri"/>
        <family val="2"/>
      </rPr>
      <t xml:space="preserve">Total risk-weighted assets </t>
    </r>
    <r>
      <rPr>
        <vertAlign val="superscript"/>
        <sz val="11"/>
        <color rgb="FF000000"/>
        <rFont val="Calibri"/>
        <family val="2"/>
      </rPr>
      <t>1</t>
    </r>
  </si>
  <si>
    <t xml:space="preserve">Total risk-weighted assets as if IFRS 9 or analogous ECLs transitional arrangements had not been applied </t>
  </si>
  <si>
    <t>Capital ratios</t>
  </si>
  <si>
    <t xml:space="preserve">CET1 (as a percentage of risk exposure amount) </t>
  </si>
  <si>
    <t xml:space="preserve">CET1 (as a percentage of risk exposure amount) as if IFRS 9 or analogous ECLs transitional arrangements had not been applied </t>
  </si>
  <si>
    <t>10a</t>
  </si>
  <si>
    <t>CET1 (as a percentage of risk exposure amount) as if fair value through OCI the temporary treatment of unrealised gains and losses measured at in accordance with Article 468 of the CRR had not been applied</t>
  </si>
  <si>
    <t xml:space="preserve">Tier 1 (as a percentage of risk exposure amount) </t>
  </si>
  <si>
    <t xml:space="preserve">Tier 1 (as a percentage of risk exposure amount) as if IFRS 9 or analogous ECLs transitional arrangements had not been applied </t>
  </si>
  <si>
    <t>12a</t>
  </si>
  <si>
    <t xml:space="preserve">Tier 1 (as a percentage of risk exposure amount) as if  fair value through OCI the temporary treatment of unrealised gains and losses measured at in accordance with Article 468 of the CRR had not been applied </t>
  </si>
  <si>
    <t xml:space="preserve">Total capital (as a percentage of risk exposure amount) </t>
  </si>
  <si>
    <t xml:space="preserve">Total capital (as a percentage of risk exposure amount) as if IFRS 9 or analogous ECLs transitional arrangements had not been applied </t>
  </si>
  <si>
    <t>14a</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</si>
  <si>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</si>
  <si>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</si>
  <si>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 xml:space="preserve">Leverage ratio </t>
  </si>
  <si>
    <t xml:space="preserve">Leverage ratio as if IFRS 9 or analogous ECLs transitional arrangements had not been applied </t>
  </si>
  <si>
    <t>17a</t>
  </si>
  <si>
    <t xml:space="preserve">Leverage ratio as if the temporary treatment of unrealised gains and losses measured at fair value through OCI in accordance with Article 468 of the CRR had not been applied </t>
  </si>
  <si>
    <r>
      <rPr>
        <vertAlign val="superscript"/>
        <sz val="11"/>
        <color rgb="FF000000"/>
        <rFont val="Calibri"/>
        <family val="2"/>
      </rPr>
      <t>1</t>
    </r>
    <r>
      <rPr>
        <sz val="11"/>
        <color rgb="FF000000"/>
        <rFont val="Calibri"/>
        <family val="2"/>
      </rPr>
      <t xml:space="preserve"> Transitional CET1, T1 and total capital and RWEAs are calculated applying the IFRS 9 transitional arrangements of the CRR as amended by CRR II applicable as at the reporting date.    </t>
    </r>
  </si>
  <si>
    <t>As per Article 440(a) the following template sets out geographical distribution of credit exposures relevant to the calculation of the countercyclical capital buffer. 
The template contains an overview of the exposure distribution for all countries.</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</si>
  <si>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</si>
  <si>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</si>
  <si>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</si>
  <si>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</si>
  <si>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</si>
  <si>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</si>
  <si>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</si>
  <si>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</si>
  <si>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</si>
  <si>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</si>
  <si>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</si>
  <si>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</si>
  <si>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</si>
  <si>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</si>
  <si>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</si>
  <si>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</si>
  <si>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</si>
  <si>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</si>
  <si>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</si>
  <si>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</si>
  <si>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</si>
  <si>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</si>
  <si>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</si>
  <si>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</si>
  <si>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Ireland : 001</t>
  </si>
  <si>
    <t>United Kingdom : 002</t>
  </si>
  <si>
    <t>Algeria : 003</t>
  </si>
  <si>
    <t>Andorra : 004</t>
  </si>
  <si>
    <t>Angola : 005</t>
  </si>
  <si>
    <t>Argentina : 006</t>
  </si>
  <si>
    <t>Australia : 007</t>
  </si>
  <si>
    <t>Austria : 008</t>
  </si>
  <si>
    <t>Bahamas : 009</t>
  </si>
  <si>
    <t>Bahrain : 010</t>
  </si>
  <si>
    <t>Bangladesh : 011</t>
  </si>
  <si>
    <t>Belgium : 012</t>
  </si>
  <si>
    <t>Bermuda : 013</t>
  </si>
  <si>
    <t>Bosnia And Herzegovina : 014</t>
  </si>
  <si>
    <t>Brazil : 015</t>
  </si>
  <si>
    <t>Brunei Darussalam : 016</t>
  </si>
  <si>
    <t>Bulgaria : 017</t>
  </si>
  <si>
    <t>Canada : 018</t>
  </si>
  <si>
    <t>Cayman Islands : 019</t>
  </si>
  <si>
    <t>Chile : 020</t>
  </si>
  <si>
    <t>China : 021</t>
  </si>
  <si>
    <t>Costa Rica : 022</t>
  </si>
  <si>
    <t>Croatia : 023</t>
  </si>
  <si>
    <t>Cyprus : 024</t>
  </si>
  <si>
    <t>Czech Republic : 025</t>
  </si>
  <si>
    <t>Denmark : 026</t>
  </si>
  <si>
    <t>Egypt : 027</t>
  </si>
  <si>
    <t>Estonia : 028</t>
  </si>
  <si>
    <t>Ethiopia : 029</t>
  </si>
  <si>
    <t>Finland : 030</t>
  </si>
  <si>
    <t>France : 031</t>
  </si>
  <si>
    <t>Gambia : 032</t>
  </si>
  <si>
    <t>Georgia : 033</t>
  </si>
  <si>
    <t>Germany : 034</t>
  </si>
  <si>
    <t>Gibraltar : 035</t>
  </si>
  <si>
    <t>Greece : 036</t>
  </si>
  <si>
    <t>Guernsey : 037</t>
  </si>
  <si>
    <t>Guinea : 038</t>
  </si>
  <si>
    <t>Holy See (Vatican City State) : 039</t>
  </si>
  <si>
    <t>Hong Kong : 040</t>
  </si>
  <si>
    <t>Hungary : 041</t>
  </si>
  <si>
    <t>India : 042</t>
  </si>
  <si>
    <t>Indonesia : 043</t>
  </si>
  <si>
    <t>Iraq : 044</t>
  </si>
  <si>
    <t>Isle Of Man : 045</t>
  </si>
  <si>
    <t>Israel : 046</t>
  </si>
  <si>
    <t>Italy : 047</t>
  </si>
  <si>
    <t>Jamaica : 048</t>
  </si>
  <si>
    <t>Japan : 048</t>
  </si>
  <si>
    <t>Jersey : 049</t>
  </si>
  <si>
    <t>Kazakhstan : 050</t>
  </si>
  <si>
    <t>Kenya : 051</t>
  </si>
  <si>
    <t>Korea, Republic Of : 052</t>
  </si>
  <si>
    <t>Kuwait : 053</t>
  </si>
  <si>
    <t>Latvia : 054</t>
  </si>
  <si>
    <t>Lesotho : 055</t>
  </si>
  <si>
    <t>Liberia : 056</t>
  </si>
  <si>
    <t>Liechtenstein : 057</t>
  </si>
  <si>
    <t>Lithuania : 058</t>
  </si>
  <si>
    <t>Luxembourg : 059</t>
  </si>
  <si>
    <t>Macao : 060</t>
  </si>
  <si>
    <t>Malaysia : 061</t>
  </si>
  <si>
    <t>Malta : 062</t>
  </si>
  <si>
    <t>Marshall Islands : 063</t>
  </si>
  <si>
    <t>Mayotte : 064</t>
  </si>
  <si>
    <t>Mexico : 065</t>
  </si>
  <si>
    <t>Moldova : 066</t>
  </si>
  <si>
    <t>Monaco : 067</t>
  </si>
  <si>
    <t>Montserrat : 068</t>
  </si>
  <si>
    <t>Netherlands : 069</t>
  </si>
  <si>
    <t>New Zealand : 070</t>
  </si>
  <si>
    <t>Nicaragua : 071</t>
  </si>
  <si>
    <t>Norway : 072</t>
  </si>
  <si>
    <t>Oman : 073</t>
  </si>
  <si>
    <t>Pakistan : 074</t>
  </si>
  <si>
    <t>Panama : 075</t>
  </si>
  <si>
    <t>Paraguay : 076</t>
  </si>
  <si>
    <t>Peru : 077</t>
  </si>
  <si>
    <t>Philippines : 078</t>
  </si>
  <si>
    <t>Poland : 079</t>
  </si>
  <si>
    <t>Portugal : 080</t>
  </si>
  <si>
    <t>Puerto Rico : 081</t>
  </si>
  <si>
    <t>Qatar : 082</t>
  </si>
  <si>
    <t>Romania : 083</t>
  </si>
  <si>
    <t>Russian Federation : 084</t>
  </si>
  <si>
    <t>Saint Vincent and The Grenadines : 085</t>
  </si>
  <si>
    <t>Saudi Arabia : 086</t>
  </si>
  <si>
    <t>Singapore : 087</t>
  </si>
  <si>
    <t>Slovakia : 088</t>
  </si>
  <si>
    <t>Slovenia : 089</t>
  </si>
  <si>
    <t>South Africa : 090</t>
  </si>
  <si>
    <t>Spain : 091</t>
  </si>
  <si>
    <t>Sri Lanka : 092</t>
  </si>
  <si>
    <t>Sweden : 093</t>
  </si>
  <si>
    <t>Switzerland : 094</t>
  </si>
  <si>
    <t>Taiwan, Province Of China : 095</t>
  </si>
  <si>
    <t>Thailand : 096</t>
  </si>
  <si>
    <t>Uganda : 097</t>
  </si>
  <si>
    <t>Ukraine : 098</t>
  </si>
  <si>
    <t>United Arab Emirates : 099</t>
  </si>
  <si>
    <t>United States : 100</t>
  </si>
  <si>
    <t>Venezuela, Bolivarian Republic Of : 101</t>
  </si>
  <si>
    <t>Virgin Islands, British : 102</t>
  </si>
  <si>
    <t>Yemen : 103</t>
  </si>
  <si>
    <t>Zambia : 104</t>
  </si>
  <si>
    <t>Zimbabwe : 105</t>
  </si>
  <si>
    <t>As per Article 440 point (b) the following template provides the additional countercyclical capital buffer requirement. There has been no material change in the countercyclical buffer rate between December 2021 to June 2022.</t>
  </si>
  <si>
    <t>Total risk exposure amount</t>
  </si>
  <si>
    <t>Institution specific countercyclical capital buffer rate</t>
  </si>
  <si>
    <t>Institution specific countercyclical capital buffer requirement</t>
  </si>
  <si>
    <t xml:space="preserve">As per Article 451(1) point (b) the following template provides a reconciliation of the total assets in AIB published financial statements under IFRS and the total leverage exposure. The template includes a breakdown of all adjustments that lead from the total assets as published in the financial statements to the LR exposure measure on a transitional basis.
</t>
  </si>
  <si>
    <t>Applicable amount</t>
  </si>
  <si>
    <t>Total assets as per published financial statements</t>
  </si>
  <si>
    <r>
      <rPr>
        <sz val="11"/>
        <color rgb="FF000000"/>
        <rFont val="Calibri"/>
        <family val="2"/>
      </rPr>
      <t xml:space="preserve">Adjustment for entities which are consolidated for accounting purposes but are outside the scope of prudential consolidation </t>
    </r>
    <r>
      <rPr>
        <vertAlign val="superscript"/>
        <sz val="11"/>
        <color rgb="FF000000"/>
        <rFont val="Calibri"/>
        <family val="2"/>
      </rPr>
      <t>1</t>
    </r>
  </si>
  <si>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</si>
  <si>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</si>
  <si>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</si>
  <si>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</si>
  <si>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</si>
  <si>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</si>
  <si>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</si>
  <si>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</si>
  <si>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</si>
  <si>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</si>
  <si>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</si>
  <si>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</si>
  <si>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</si>
  <si>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</si>
  <si>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r>
      <rPr>
        <vertAlign val="superscript"/>
        <sz val="11"/>
        <color rgb="FF000000"/>
        <rFont val="Calibri"/>
        <family val="2"/>
      </rPr>
      <t>1</t>
    </r>
    <r>
      <rPr>
        <sz val="11"/>
        <color rgb="FF000000"/>
        <rFont val="Calibri"/>
        <family val="2"/>
      </rPr>
      <t xml:space="preserve"> This adjustment includes € 12 m relating to entities outside the prudential scope of consolidation and € 141 m relating to negative interest rate accrued interest reflected as assets in the financial balance sheet but aligned in FINREP to the underlying liability instrument.</t>
    </r>
  </si>
  <si>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</si>
  <si>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</si>
  <si>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</si>
  <si>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</si>
  <si>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</si>
  <si>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</si>
  <si>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</si>
  <si>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</si>
  <si>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</si>
  <si>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</si>
  <si>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</si>
  <si>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</si>
  <si>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</si>
  <si>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</si>
  <si>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</si>
  <si>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</si>
  <si>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</si>
  <si>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</si>
  <si>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</si>
  <si>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</si>
  <si>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</si>
  <si>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</si>
  <si>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</si>
  <si>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</si>
  <si>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</si>
  <si>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</si>
  <si>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</si>
  <si>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</si>
  <si>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</si>
  <si>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</si>
  <si>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</si>
  <si>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</si>
  <si>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</si>
  <si>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</si>
  <si>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</si>
  <si>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</si>
  <si>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</si>
  <si>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</si>
  <si>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</si>
  <si>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</si>
  <si>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</si>
  <si>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Excluded exposures </t>
  </si>
  <si>
    <t>EU-22a</t>
  </si>
  <si>
    <t>(Exposures excluded from the total exposure measure in accordance with point (c) of Article 429a(1) CRR)</t>
  </si>
  <si>
    <t>EU-22b</t>
  </si>
  <si>
    <t>(Exposures exempted in accordance with point (j) of Article 429a (1) CRR (on and off balance sheet))</t>
  </si>
  <si>
    <t>EU-22c</t>
  </si>
  <si>
    <t>(Excluded exposures of public development banks (or units) - Public sector investments)</t>
  </si>
  <si>
    <t>EU-22d</t>
  </si>
  <si>
    <t xml:space="preserve">(Excluded exposures of public development banks (or units) - Promotional loans):
</t>
  </si>
  <si>
    <t>EU-22e</t>
  </si>
  <si>
    <t xml:space="preserve">(Excluded passing-through promotional loan exposures by non-public development banks (or units)):
</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</si>
  <si>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</si>
  <si>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</si>
  <si>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</si>
  <si>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</si>
  <si>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</si>
  <si>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</si>
  <si>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</si>
  <si>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</si>
  <si>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</si>
  <si>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</si>
  <si>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</si>
  <si>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</si>
  <si>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</si>
  <si>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</si>
  <si>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</si>
  <si>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</si>
  <si>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</si>
  <si>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</si>
  <si>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</si>
  <si>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Additional own funds requirements to address the risk of excessive leverage (%)</t>
  </si>
  <si>
    <t>EU-26b</t>
  </si>
  <si>
    <t>of which: to be made up of CET1 capital</t>
  </si>
  <si>
    <t>Leverage ratio buffer requirement (%)</t>
  </si>
  <si>
    <t>EU-27a</t>
  </si>
  <si>
    <t>Choice on transitional arrangements and relevant exposures</t>
  </si>
  <si>
    <t>EU-27b</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</si>
  <si>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</si>
  <si>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</si>
  <si>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</si>
  <si>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</si>
  <si>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</si>
  <si>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</si>
  <si>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</si>
  <si>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</si>
  <si>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</si>
  <si>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</si>
  <si>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</si>
  <si>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As per Article 451(1) point (b) the following template analyses the calculation of the leverage ratio exposures on a transitional basis. </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</si>
  <si>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</si>
  <si>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</si>
  <si>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</si>
  <si>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</si>
  <si>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</si>
  <si>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</si>
  <si>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</si>
  <si>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</si>
  <si>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</si>
  <si>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</si>
  <si>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</si>
  <si>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</si>
  <si>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</si>
  <si>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</si>
  <si>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</si>
  <si>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</si>
  <si>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</si>
  <si>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</si>
  <si>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</si>
  <si>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</si>
  <si>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</si>
  <si>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</si>
  <si>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</si>
  <si>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</si>
  <si>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As per Article 451a(2), the template below sets out the liquidity coverage ratio detail of AIB Group.</t>
  </si>
  <si>
    <t>Scope of consolidation:</t>
  </si>
  <si>
    <t>consolidated</t>
  </si>
  <si>
    <t>Total unweighted value (average)</t>
  </si>
  <si>
    <t>Total weighted value (average)</t>
  </si>
  <si>
    <t>EU 1a</t>
  </si>
  <si>
    <t>Quarter ending on (DD/MM/YYYY)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</si>
  <si>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</si>
  <si>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</si>
  <si>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</si>
  <si>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</si>
  <si>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</si>
  <si>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</si>
  <si>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</si>
  <si>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</si>
  <si>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</si>
  <si>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</si>
  <si>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</si>
  <si>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</si>
  <si>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</si>
  <si>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</si>
  <si>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</si>
  <si>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</si>
  <si>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</si>
  <si>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</si>
  <si>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</si>
  <si>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</si>
  <si>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</si>
  <si>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</si>
  <si>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</si>
  <si>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</si>
  <si>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</si>
  <si>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</si>
  <si>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</si>
  <si>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</si>
  <si>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</si>
  <si>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</si>
  <si>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</si>
  <si>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</si>
  <si>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TOTAL ADJUSTED VALUE</t>
  </si>
  <si>
    <t>EU-21</t>
  </si>
  <si>
    <t>LIQUIDITY BUFFER</t>
  </si>
  <si>
    <t>TOTAL NET CASH OUTFLOWS</t>
  </si>
  <si>
    <t>LIQUIDITY COVERAGE RATIO</t>
  </si>
  <si>
    <t>Row number</t>
  </si>
  <si>
    <t>Qualitative information</t>
  </si>
  <si>
    <t>(a)</t>
  </si>
  <si>
    <t>Explanations on the main drivers of LCR results and the evolution of the contribution of inputs to the LCR’s calculation over time</t>
  </si>
  <si>
    <t>The LCR aims to ensure that a bank has an adequate stock of unencumbered High Quality Liquid Assets (“HQLA”) to meet its liquidity needs for a 30-calendar day liquidity stress scenario. The LCR remained above the regulatory minimum requirements of 100% and internal risk appetite limits over the review period. The Group maintains a strong liquidity position by keeping a stable balance sheet structure that is supported by a diversified funding base. The main driver of the LCR increase has been the continued growth in deposits received which has resulted in an increase in both HQLA (as excess funding is placed with the Central Bank) and customer deposit outflows. All amounts are averages of the preceding 12 months for each quarter of the relevant disclosure period.</t>
  </si>
  <si>
    <t>(b)</t>
  </si>
  <si>
    <t>Explanations on the changes in the LCR over time</t>
  </si>
  <si>
    <t>The Group LCR for 30 June 2022 is 215.35%. The average LCR for the 12 months to 30 June 2022 increased 4.38% to 204.33% for the period under review in keeping with the previous quarters trajectory, as growth in the liquidity buffer exceeded growth in stresses. HQLA increased over the quarter reflecting increased deposits partially offset by lower unencumbered bonds and increased cash outflows such as share-buyback and dividend payment.</t>
  </si>
  <si>
    <t>(c)</t>
  </si>
  <si>
    <t>Explanations on the actual concentration of funding sources</t>
  </si>
  <si>
    <t xml:space="preserve">The composition of the Group’s funding results in a low LCR outflow relative to the overall size of the funding base, as a large proportion of this deposit base comes from Retail customers, which in aggregate provide a stable source of funding. 
</t>
  </si>
  <si>
    <t>(d)</t>
  </si>
  <si>
    <t>High-level description of the composition of the institution`s liquidity buffer.</t>
  </si>
  <si>
    <t xml:space="preserve">The buffer is primarily composed of Level 1 assets. Notably, reserves at central banks represents the substantial majority of the buffer at the reporting date. Diversification in the buffer is achieved through investments in Level 1 debt instruments such as government guaranteed bonds, and Level 2 debt instruments such as high quality external covered bonds.
</t>
  </si>
  <si>
    <t>(e)</t>
  </si>
  <si>
    <t>Derivative exposures and potential collateral calls</t>
  </si>
  <si>
    <r>
      <rPr>
        <sz val="11"/>
        <color rgb="FF000000"/>
        <rFont val="Calibri"/>
        <family val="2"/>
      </rPr>
      <t xml:space="preserve">The Group actively manages its over-the-counter (“OTC”) derivative exposures arising from activity generated by corporate customers while the remainder represent hedging and trading decisions of the Group’s derivative and foreign exchange traders with a view to generating incremental income. These derivative financial instruments include interest rate, foreign exchange, equity and credit derivatives. The LCR captures both contractual derivative outflows and the impact of an adverse market scenario on derivative outflows and collateral calls. In addition, derivative outflows are captured in the Group’s liquidity stress testing.
</t>
    </r>
    <r>
      <rPr>
        <sz val="11"/>
        <color rgb="FF000000"/>
        <rFont val="Calibri"/>
        <family val="2"/>
      </rPr>
      <t/>
    </r>
  </si>
  <si>
    <t>(f)</t>
  </si>
  <si>
    <t>Currency mismatch in the LCR</t>
  </si>
  <si>
    <r>
      <rPr>
        <sz val="11"/>
        <color rgb="FF000000"/>
        <rFont val="Calibri"/>
        <family val="2"/>
      </rPr>
      <t xml:space="preserve">As part of its funding strategy, the Group makes use of the swap markets to support its funding needs across currencies. Matching its deposit currency mix, the main portion of the Group's liquid assets is denominated in EUR and the local currencies of key operating locations. The Group's stable funding base of customer deposits is predominantly denominated in the local currency of its key operating locations.
</t>
    </r>
    <r>
      <rPr>
        <sz val="11"/>
        <color rgb="FF000000"/>
        <rFont val="Calibri"/>
        <family val="2"/>
      </rPr>
      <t/>
    </r>
  </si>
  <si>
    <t>(g)</t>
  </si>
  <si>
    <t>Other items in the LCR calculation that are not captured in the LCR disclosure template but that the institution considers relevant for its liquidity profile</t>
  </si>
  <si>
    <r>
      <rPr>
        <sz val="11"/>
        <color rgb="FF000000"/>
        <rFont val="Calibri"/>
        <family val="2"/>
      </rPr>
      <t xml:space="preserve">For LCR purposes, assets outside the Liquidity function’s control can qualify as HQLAs in so far as they match outflows in the same jurisdiction. For the Group, this means that AIB Group (UK) p.l.c. HQLAs (cash held with the Bank of England) can qualify up to the amount of 30 days UK outflows under LCR.
</t>
    </r>
    <r>
      <rPr>
        <sz val="11"/>
        <color rgb="FF000000"/>
        <rFont val="Calibri"/>
        <family val="2"/>
      </rPr>
      <t xml:space="preserve">
</t>
    </r>
    <r>
      <rPr>
        <sz val="11"/>
        <color rgb="FF000000"/>
        <rFont val="Calibri"/>
        <family val="2"/>
      </rPr>
      <t/>
    </r>
  </si>
  <si>
    <t>As per Article 451a(3) the template below sets out the NSFR ratio detail of AIB Group. The June 2022 NSFR at 164% is up 4% since December 2021. The main driver in the NSFR increase is due to increased customer deposits. AIB Group does not treat any assets or liabilities as being interdependent.</t>
  </si>
  <si>
    <t>(in currency amount)</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</si>
  <si>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</si>
  <si>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</si>
  <si>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</si>
  <si>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</si>
  <si>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</si>
  <si>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</si>
  <si>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</si>
  <si>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</si>
  <si>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</si>
  <si>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</si>
  <si>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</si>
  <si>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</si>
  <si>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</si>
  <si>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</si>
  <si>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</si>
  <si>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</si>
  <si>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</si>
  <si>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</si>
  <si>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</si>
  <si>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</si>
  <si>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</si>
  <si>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</si>
  <si>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</si>
  <si>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</si>
  <si>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</si>
  <si>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</si>
  <si>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</si>
  <si>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</si>
  <si>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</si>
  <si>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</si>
  <si>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</si>
  <si>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</si>
  <si>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</si>
  <si>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</si>
  <si>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</si>
  <si>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</si>
  <si>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</si>
  <si>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</si>
  <si>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</si>
  <si>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</si>
  <si>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r>
      <rPr>
        <sz val="11"/>
        <color rgb="FF000000"/>
        <rFont val="Calibri"/>
        <family val="2"/>
      </rPr>
      <t xml:space="preserve">As per Article 442, points (c) and (e) the template below presents gross carrying amount (including accrued interest) of performing and non-performing exposures and the related accumulated impairment, provisions, accumulated change in fair value due to credit risk, accumulated partial write-off, and collateral and financial guarantees received, according to the scope of regulatory consolidation.  
</t>
    </r>
    <r>
      <rPr>
        <sz val="11"/>
        <color rgb="FF000000"/>
        <rFont val="Calibri"/>
        <family val="2"/>
      </rPr>
      <t xml:space="preserve">
</t>
    </r>
    <r>
      <rPr>
        <sz val="11"/>
        <color rgb="FF000000"/>
        <rFont val="Calibri"/>
        <family val="2"/>
      </rPr>
      <t xml:space="preserve">The main movements between December 2021 to June 2022 are as follows:
</t>
    </r>
    <r>
      <rPr>
        <sz val="11"/>
        <color rgb="FF000000"/>
        <rFont val="Calibri"/>
        <family val="2"/>
      </rPr>
      <t xml:space="preserve">	</t>
    </r>
    <r>
      <rPr>
        <sz val="11"/>
        <color rgb="FF000000"/>
        <rFont val="Calibri"/>
        <family val="2"/>
      </rPr>
      <t>•</t>
    </r>
    <r>
      <rPr>
        <sz val="11"/>
        <color rgb="FF000000"/>
        <rFont val="Calibri"/>
        <family val="2"/>
      </rPr>
      <t xml:space="preserve">‘Cash balances at central banks and other demand deposits’ is higher due to an increase in excess liquidity due to higher customer account balances.  
</t>
    </r>
    <r>
      <rPr>
        <sz val="11"/>
        <color rgb="FF000000"/>
        <rFont val="Calibri"/>
        <family val="2"/>
      </rPr>
      <t xml:space="preserve">	</t>
    </r>
    <r>
      <rPr>
        <sz val="11"/>
        <color rgb="FF000000"/>
        <rFont val="Calibri"/>
        <family val="2"/>
      </rPr>
      <t>•</t>
    </r>
    <r>
      <rPr>
        <sz val="11"/>
        <color rgb="FF000000"/>
        <rFont val="Calibri"/>
        <family val="2"/>
      </rPr>
      <t xml:space="preserve">Non-performing loans and ECL decreased in the period largely due to the non-performing portfolio sales, which resulted in a € 0.4 bn reduction in non-performing loans. 
</t>
    </r>
    <r>
      <rPr>
        <sz val="11"/>
        <color rgb="FF000000"/>
        <rFont val="Calibri"/>
        <family val="2"/>
      </rPr>
      <t xml:space="preserve">	</t>
    </r>
    <r>
      <rPr>
        <sz val="11"/>
        <color rgb="FF000000"/>
        <rFont val="Calibri"/>
        <family val="2"/>
      </rPr>
      <t>•</t>
    </r>
    <r>
      <rPr>
        <sz val="11"/>
        <color rgb="FF000000"/>
        <rFont val="Calibri"/>
        <family val="2"/>
      </rPr>
      <t xml:space="preserve">This template reflects a reclassification of customers (small businesses including partnership, sole traders, farms from NFC to Household) aligning to the new BSI regulation/reporting from January 2022. </t>
    </r>
    <r>
      <rPr>
        <sz val="11"/>
        <color rgb="FF000000"/>
        <rFont val="Calibri"/>
        <family val="2"/>
      </rPr>
      <t xml:space="preserve">  </t>
    </r>
  </si>
  <si>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</si>
  <si>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</si>
  <si>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</si>
  <si>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</si>
  <si>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</si>
  <si>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</si>
  <si>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</si>
  <si>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</si>
  <si>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</si>
  <si>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</si>
  <si>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</si>
  <si>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</si>
  <si>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</si>
  <si>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</si>
  <si>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</si>
  <si>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</si>
  <si>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t>Loans and advances</t>
  </si>
  <si>
    <t>Central banks</t>
  </si>
  <si>
    <t>General governments</t>
  </si>
  <si>
    <t>Credit institutions</t>
  </si>
  <si>
    <t>Other financial corporations</t>
  </si>
  <si>
    <t>Non-financial corporations</t>
  </si>
  <si>
    <t xml:space="preserve">          Of which SMEs</t>
  </si>
  <si>
    <t>Households</t>
  </si>
  <si>
    <t>Debt securities</t>
  </si>
  <si>
    <t>Off-balance-sheet exposures</t>
  </si>
  <si>
    <t xml:space="preserve">As per Article 442 point (g) of  the template below provides a breakdown of gross carrying amount by residual contractual maturities net of related accumulated impairment, provisions, accumulated change in fair value due to credit risk.
</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</si>
  <si>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</si>
  <si>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</si>
  <si>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</si>
  <si>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</si>
  <si>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</si>
  <si>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</si>
  <si>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</si>
  <si>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</si>
  <si>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</si>
  <si>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</si>
  <si>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</si>
  <si>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</si>
  <si>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</si>
  <si>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As per Article 442 point (c) the template below presents the gross carrying amount (including accrued interest) of forborne exposures and the related accumulated impairment, provisions, accumulated change in fair value due to credit risk, and collateral and financial guarantees received, according to the scope of regulatory consolidation. 
Forborne loans decreased between December 2021 to June 2022 mainly due to € 0.4 bn portfolio sale.</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</si>
  <si>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</si>
  <si>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</si>
  <si>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</si>
  <si>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</si>
  <si>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</si>
  <si>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</si>
  <si>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</si>
  <si>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</si>
  <si>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</si>
  <si>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</si>
  <si>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</si>
  <si>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 xml:space="preserve">As per Article 442, points (c) and (e) the template below presents gross carrying amount (includes accrued interest) of performing and non-performing exposures and the related accumulated impairment, provisions and accumulated change in fair value due to credit risk, according to the scope of regulatory consolidation. 
The on-balance sheet exposure is a total of debt securities and loans and advances only.  This balance excludes cash balances at central banks and other demand deposits. Individual countries disclosed based on combined on and off-balance sheet exposures reflect the top 10 country exposures and represent greater than 96% of total exposure.                                                                                                                                                                                                  </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</si>
  <si>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</si>
  <si>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</si>
  <si>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</si>
  <si>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</si>
  <si>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</si>
  <si>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</si>
  <si>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</si>
  <si>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</si>
  <si>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Ireland</t>
  </si>
  <si>
    <t>United Kingdom</t>
  </si>
  <si>
    <t>France</t>
  </si>
  <si>
    <t>United States</t>
  </si>
  <si>
    <t>Canada</t>
  </si>
  <si>
    <t>Spain</t>
  </si>
  <si>
    <t>Luxembourg</t>
  </si>
  <si>
    <t>Netherlands</t>
  </si>
  <si>
    <t>Australia</t>
  </si>
  <si>
    <t>Italy</t>
  </si>
  <si>
    <r>
      <rPr>
        <i/>
        <sz val="11"/>
        <color rgb="FF000000"/>
        <rFont val="Calibri"/>
        <family val="2"/>
      </rPr>
      <t>Other countries</t>
    </r>
    <r>
      <rPr>
        <i/>
        <vertAlign val="superscript"/>
        <sz val="11"/>
        <color rgb="FF000000"/>
        <rFont val="Calibri"/>
        <family val="2"/>
      </rPr>
      <t>1</t>
    </r>
  </si>
  <si>
    <r>
      <rPr>
        <i/>
        <sz val="11"/>
        <color rgb="FF000000"/>
        <rFont val="Calibri"/>
        <family val="2"/>
      </rPr>
      <t>Other countries</t>
    </r>
    <r>
      <rPr>
        <i/>
        <vertAlign val="superscript"/>
        <sz val="11"/>
        <color rgb="FF000000"/>
        <rFont val="Calibri"/>
        <family val="2"/>
      </rPr>
      <t>2</t>
    </r>
  </si>
  <si>
    <r>
      <rPr>
        <vertAlign val="superscript"/>
        <sz val="11"/>
        <color rgb="FF000000"/>
        <rFont val="Calibri"/>
        <family val="2"/>
      </rPr>
      <t xml:space="preserve">1 </t>
    </r>
    <r>
      <rPr>
        <sz val="11"/>
        <color rgb="FF000000"/>
        <rFont val="Calibri"/>
        <family val="2"/>
      </rPr>
      <t xml:space="preserve">Other countries comprise exposures with Algeria, Andorra, Austria, Azerbaijan, Bahamas, Bahrain, Bangladesh, Belgium, Bermuda, Brazil, British Virgin Islands, Bulgaria, Cayman Islands, Chile, China, Congo, Costa Rica, Croatia, Cyprus, Czech Republic, Denmark, Egypt, Estonia, Ethiopia, Finland, Gambia, Georgia, Germany, Greece, Guernsey, Guinea, Holy See (Vatican City State), Hong Kong, Hungary, Iceland, India, Indonesia, Iraq, Isle Of Man, Israel, Jamaica, Japan, Jersey, Jordan, Kenya, Kuwait, Latvia, Liberia, Liechtenstein, Lithuania, Malawi, Malaysia, Marshall Islands, Mauritius, Mexico, Monaco, Montserrat, New Zealand, Nicaragua, Nigeria, Norway, Oman, Other Countries (exposures with Supranational organisations), Pakistan, Panama, Paraguay, Philippines, Poland, Portugal, Province Of China Taiwan, Puerto Rico, Qatar, Republic Of Korea, Romania, Russian Federation, Saint Vincent And The Grenadine, Saudi Arabia, Singapore, Slovakia, Slovenia, South Africa, Sri Lanka, Sweden, Switzerland, Thailand, United Arab Emirates, Yemen, Zambia, Zimbabwe. </t>
    </r>
  </si>
  <si>
    <r>
      <rPr>
        <vertAlign val="superscript"/>
        <sz val="11"/>
        <color rgb="FF000000"/>
        <rFont val="Calibri"/>
        <family val="2"/>
      </rPr>
      <t xml:space="preserve">2 </t>
    </r>
    <r>
      <rPr>
        <sz val="11"/>
        <color rgb="FF000000"/>
        <rFont val="Calibri"/>
        <family val="2"/>
      </rPr>
      <t>Other countries comprise exposures with Andorra, Argentina, Austria, Bahamas, Bahrain, Bangladesh, Belgium, Belize, Bermuda, Bosnia and Herzegovina, Brazil, British Indian Ocean Territory, British Virgin Islands, Bulgaria, Cayman Islands, Chile, China, Colombia, Costa Rica, Croatia, Cyprus, Czech Republic, Denmark, Ecuador, Egypt, Estonia, Ethiopia, Fiji, Finland, Georgia, Ghana, Greece, Guernsey, Guinea, Holy See (Vatican City State), Hong Kong, Hungary, India, Isle of Man, Israel, Italy, Jamaica, Japan, Jersey, Jordan, Kenya, Kuwait, Latvia, Lebanon, Liberia, Liechtenstein, Lithuania, Malawi, Malaysia, Malta, Mauritius, Mayotte, Mexico, Monaco, Montserrat, Morocco, Nepal, New Zealand, Nicaragua, Norway, Oman, Pakistan, Paraguay, Philippines, Poland, Portugal, Province of China Taiwan, Puerto Rico, Qatar, Republic of Korea, Reunion, Romania, Russian Federation, Saudi Arabia, Seychelles, Singapore, Slovakia, Slovenia, South Africa, Sri Lanka, Sweden, Switzerland, Tanzania, Thailand, Turkey, Turks And Caicos Islands, Uganda, Ukraine, United Arab Emirates, Zambia, and Zimbabwe.</t>
    </r>
  </si>
  <si>
    <t>As per Article 442, points (c) and (e) the template below presents gross carrying amount (including accrued interest) of loans and advances to non-financial corporations by industry and the related accumulated impairment and accumulated change in fair value due to credit risk, according to the scope of regulatory consolidation.  
This template reflects a reclassification of customers (small businesses including partnership, sole traders, farms from NFC to Household) aligning to the new BSI regulation/reporting from January 2022. This primarily impacted 'Agriculture, forestry and fishing' and 'Real Estate Activities' with a € 1.0 bn and  € 0.5 bn reclassification out of NFC to Household, respectively.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</si>
  <si>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</si>
  <si>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</si>
  <si>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</si>
  <si>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</si>
  <si>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</si>
  <si>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</si>
  <si>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</si>
  <si>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</si>
  <si>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</si>
  <si>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</si>
  <si>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</si>
  <si>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</si>
  <si>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</si>
  <si>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</si>
  <si>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</si>
  <si>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</si>
  <si>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</si>
  <si>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</si>
  <si>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</si>
  <si>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</si>
  <si>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</si>
  <si>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As per Article 442 point (c) the template below presents information on the instruments that were cancelled in exchange for the collateral obtained by taking possession and on the value of the collateral obtained by taking possession.  
There are no significant changes since 31 December 2021.</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</si>
  <si>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</si>
  <si>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</si>
  <si>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</si>
  <si>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</si>
  <si>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</si>
  <si>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</si>
  <si>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</si>
  <si>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</si>
  <si>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</si>
  <si>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</si>
  <si>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r>
      <rPr>
        <sz val="11"/>
        <color rgb="FF000000"/>
        <rFont val="Calibri"/>
        <family val="2"/>
      </rPr>
      <t xml:space="preserve">As per Article 453 point (f) this template includes all collateral, financial guarantees and credit derivatives used as credit risk mitigants for all secured exposures, irrespective of whether the standardised approach or the IRB approach is used for RWEA calculation.  Any secured exposures by collateral or financial guarantees (eligible or not eligible as CRM techniques under Part Three, Title II, Chapter 4 of the CRR) have been disclosed.
</t>
    </r>
    <r>
      <rPr>
        <sz val="11"/>
        <color rgb="FF000000"/>
        <rFont val="Calibri"/>
        <family val="2"/>
      </rPr>
      <t xml:space="preserve">
</t>
    </r>
    <r>
      <rPr>
        <sz val="11"/>
        <color rgb="FF000000"/>
        <rFont val="Calibri"/>
        <family val="2"/>
      </rPr>
      <t xml:space="preserve">The main movement between December 2021 to June 2022 is as follows: 
</t>
    </r>
    <r>
      <rPr>
        <sz val="11"/>
        <color rgb="FF000000"/>
        <rFont val="Calibri"/>
        <family val="2"/>
      </rPr>
      <t xml:space="preserve">	</t>
    </r>
    <r>
      <rPr>
        <sz val="11"/>
        <color rgb="FF000000"/>
        <rFont val="Calibri"/>
        <family val="2"/>
      </rPr>
      <t>•</t>
    </r>
    <r>
      <rPr>
        <sz val="11"/>
        <color rgb="FF000000"/>
        <rFont val="Calibri"/>
        <family val="2"/>
      </rPr>
      <t>Loans and advances secured carrying amount has increased by € 1.9 bn, this is primarily driven by securities financing and lending collateralised by immovable property.</t>
    </r>
  </si>
  <si>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</si>
  <si>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</si>
  <si>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</si>
  <si>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</si>
  <si>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</si>
  <si>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</si>
  <si>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t>
  </si>
  <si>
    <t>Of which non-performing exposures</t>
  </si>
  <si>
    <t xml:space="preserve">Of which defaulted </t>
  </si>
  <si>
    <t>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</si>
  <si>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</si>
  <si>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</si>
  <si>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</si>
  <si>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</si>
  <si>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</si>
  <si>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</si>
  <si>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</si>
  <si>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</si>
  <si>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</si>
  <si>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</si>
  <si>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</si>
  <si>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</si>
  <si>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</si>
  <si>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</si>
  <si>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</si>
  <si>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</si>
  <si>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</si>
  <si>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TOTAL</t>
  </si>
  <si>
    <t xml:space="preserve">As per Article 444 point (e) the template below analyses exposures at default (EAD) under the standardised approach by risk weight, split by exposure class. All amounts presented are post CRM and CCF and net of specific credit risk adjustments but exclude counterparty credit risk and securitisation exposures. </t>
  </si>
  <si>
    <t xml:space="preserve"> Exposure classes</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</si>
  <si>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</si>
  <si>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</si>
  <si>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</si>
  <si>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</si>
  <si>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</si>
  <si>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</si>
  <si>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</si>
  <si>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</si>
  <si>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</si>
  <si>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r>
      <rPr>
        <sz val="11"/>
        <color rgb="FF000000"/>
        <rFont val="Calibri"/>
        <family val="2"/>
      </rPr>
      <t xml:space="preserve">As per Article 452, point (g)(i)-(v) the template below presents the key parameters used for the calculation of capital requirements for credit risk exposures, under the IRB approach, split by PD range. The template includes exposures rated under Foundation IRB and Advanced IRB. All exposures are presented both pre and post CRM and CCF (EAD). The template excludes counterparty credit risk, securitisations, equity and non-credit obligation exposures. Gross exposures are presented before specific credit risk adjustments. Throughout this section 'Density of risk weighted exposure amount’ represents the ‘average risk weighted exposure amount post CCF and post CRM’. ‘Number of obligors’ corresponds to the number of individual PDs in each band. The Group has not used credit derivatives as a credit risk mitigant for exposures rated under the IRB approach. 
</t>
    </r>
    <r>
      <rPr>
        <sz val="11"/>
        <color rgb="FF000000"/>
        <rFont val="Calibri"/>
        <family val="2"/>
      </rPr>
      <t xml:space="preserve">
</t>
    </r>
    <r>
      <rPr>
        <sz val="11"/>
        <color rgb="FF000000"/>
        <rFont val="Calibri"/>
        <family val="2"/>
      </rPr>
      <t xml:space="preserve">The total IRB portfolio remained broadly flat between December 2021 to June 2022 predominantly due to the following:
</t>
    </r>
    <r>
      <rPr>
        <sz val="11"/>
        <color rgb="FF000000"/>
        <rFont val="Calibri"/>
        <family val="2"/>
      </rPr>
      <t xml:space="preserve">	</t>
    </r>
    <r>
      <rPr>
        <sz val="11"/>
        <color rgb="FF000000"/>
        <rFont val="Calibri"/>
        <family val="2"/>
      </rPr>
      <t>•</t>
    </r>
    <r>
      <rPr>
        <sz val="11"/>
        <color rgb="FF000000"/>
        <rFont val="Calibri"/>
        <family val="2"/>
      </rPr>
      <t xml:space="preserve">Central government and central banks exposures decreased by € 1.2 bn mainly in liquid assets with the Bank of England. 
</t>
    </r>
    <r>
      <rPr>
        <sz val="11"/>
        <color rgb="FF000000"/>
        <rFont val="Calibri"/>
        <family val="2"/>
      </rPr>
      <t xml:space="preserve">	</t>
    </r>
    <r>
      <rPr>
        <sz val="11"/>
        <color rgb="FF000000"/>
        <rFont val="Calibri"/>
        <family val="2"/>
      </rPr>
      <t>•</t>
    </r>
    <r>
      <rPr>
        <sz val="11"/>
        <color rgb="FF000000"/>
        <rFont val="Calibri"/>
        <family val="2"/>
      </rPr>
      <t xml:space="preserve">Institutions increase of € 0.5 bn mainly due to an increase in bank bonds during the period.
</t>
    </r>
    <r>
      <rPr>
        <sz val="11"/>
        <color rgb="FF000000"/>
        <rFont val="Calibri"/>
        <family val="2"/>
      </rPr>
      <t xml:space="preserve">	</t>
    </r>
    <r>
      <rPr>
        <sz val="11"/>
        <color rgb="FF000000"/>
        <rFont val="Calibri"/>
        <family val="2"/>
      </rPr>
      <t>•</t>
    </r>
    <r>
      <rPr>
        <sz val="11"/>
        <color rgb="FF000000"/>
        <rFont val="Calibri"/>
        <family val="2"/>
      </rPr>
      <t xml:space="preserve">Corporate exposures increase of € 0.5 bn driven by new lending exceeding redemptions.
</t>
    </r>
    <r>
      <rPr>
        <sz val="11"/>
        <color rgb="FF000000"/>
        <rFont val="Calibri"/>
        <family val="2"/>
      </rPr>
      <t xml:space="preserve">	</t>
    </r>
    <r>
      <rPr>
        <sz val="11"/>
        <color rgb="FF000000"/>
        <rFont val="Calibri"/>
        <family val="2"/>
      </rPr>
      <t>•</t>
    </r>
    <r>
      <rPr>
        <sz val="11"/>
        <color rgb="FF000000"/>
        <rFont val="Calibri"/>
        <family val="2"/>
      </rPr>
      <t>Retail exposures increase of € 0.1 bn driven by new business partially offset by loan sales.</t>
    </r>
  </si>
  <si>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</si>
  <si>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</si>
  <si>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</si>
  <si>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</si>
  <si>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</si>
  <si>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</si>
  <si>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</si>
  <si>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</si>
  <si>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</si>
  <si>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</si>
  <si>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</si>
  <si>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</si>
  <si>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</si>
  <si>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</si>
  <si>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Total - with own estimates</t>
  </si>
  <si>
    <t>Retail - Secured by immovable property non-SME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</si>
  <si>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</si>
  <si>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</si>
  <si>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</si>
  <si>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</si>
  <si>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</si>
  <si>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</si>
  <si>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</si>
  <si>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</si>
  <si>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</si>
  <si>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</si>
  <si>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</si>
  <si>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</si>
  <si>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</si>
  <si>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</si>
  <si>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</si>
  <si>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</si>
  <si>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</si>
  <si>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</si>
  <si>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Total (all exposures classes)</t>
  </si>
  <si>
    <t>F-IRB</t>
  </si>
  <si>
    <t xml:space="preserve"> Central governments and central banks without own estimates</t>
  </si>
  <si>
    <t>Institutions without own estimates</t>
  </si>
  <si>
    <t>Corporates - SME without own estimates</t>
  </si>
  <si>
    <t>Corporates - Specialised Lending without own estimates</t>
  </si>
  <si>
    <t>Corporates - Other without own estimates</t>
  </si>
  <si>
    <t>Pre-credit derivatives risk weighted exposure amount</t>
  </si>
  <si>
    <t>Actual risk weighted exposure amount</t>
  </si>
  <si>
    <t>Exposures under FIRB</t>
  </si>
  <si>
    <t>Central governments and central banks</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</si>
  <si>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</si>
  <si>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</si>
  <si>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</si>
  <si>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</si>
  <si>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</si>
  <si>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</si>
  <si>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Qualifying revolving</t>
  </si>
  <si>
    <t>of which Retail – SMEs - Other</t>
  </si>
  <si>
    <t>of which Retail – Non-SMEs- Other</t>
  </si>
  <si>
    <t>TOTAL (including FIRB exposures and AIRB exposures)</t>
  </si>
  <si>
    <t>Total exposures</t>
  </si>
  <si>
    <t>Credit risk Mitigation techniques</t>
  </si>
  <si>
    <t>Credit risk Mitigation methods in the calculation of RWEAs</t>
  </si>
  <si>
    <t>Funded credit 
Protection (FCP)</t>
  </si>
  <si>
    <t>Unfunded credit 
Protection (UFCP)</t>
  </si>
  <si>
    <r>
      <rPr>
        <b/>
        <sz val="11"/>
        <color rgb="FF000000"/>
        <rFont val="Calibri"/>
        <family val="2"/>
      </rPr>
      <t xml:space="preserve">RWEA without substitution effects
</t>
    </r>
    <r>
      <rPr>
        <sz val="11"/>
        <color rgb="FF000000"/>
        <rFont val="Calibri"/>
        <family val="2"/>
      </rPr>
      <t xml:space="preserve">(reduction effects only)
</t>
    </r>
    <r>
      <rPr>
        <sz val="11"/>
        <color rgb="FF000000"/>
        <rFont val="Calibri"/>
        <family val="2"/>
      </rPr>
      <t/>
    </r>
  </si>
  <si>
    <r>
      <rPr>
        <b/>
        <sz val="11"/>
        <color rgb="FF000000"/>
        <rFont val="Calibri"/>
        <family val="2"/>
      </rPr>
      <t xml:space="preserve">RWEA with substitution effects
</t>
    </r>
    <r>
      <rPr>
        <sz val="11"/>
        <color rgb="FF000000"/>
        <rFont val="Calibri"/>
        <family val="2"/>
      </rPr>
      <t xml:space="preserve">(both reduction and sustitution effects)
</t>
    </r>
    <r>
      <rPr>
        <sz val="11"/>
        <color rgb="FF000000"/>
        <rFont val="Calibri"/>
        <family val="2"/>
      </rPr>
      <t/>
    </r>
  </si>
  <si>
    <r>
      <rPr>
        <sz val="11"/>
        <color rgb="FF000000"/>
        <rFont val="Calibri"/>
        <family val="2"/>
      </rPr>
      <t xml:space="preserve"> Part of exposures covered</t>
    </r>
    <r>
      <rPr>
        <b/>
        <sz val="11"/>
        <color rgb="FF000000"/>
        <rFont val="Calibri"/>
        <family val="2"/>
      </rPr>
      <t xml:space="preserve"> </t>
    </r>
    <r>
      <rPr>
        <sz val="11"/>
        <color rgb="FF000000"/>
        <rFont val="Calibri"/>
        <family val="2"/>
      </rPr>
      <t>by</t>
    </r>
    <r>
      <rPr>
        <b/>
        <sz val="11"/>
        <color rgb="FF000000"/>
        <rFont val="Calibri"/>
        <family val="2"/>
      </rPr>
      <t xml:space="preserve"> Financial Collaterals (%)</t>
    </r>
  </si>
  <si>
    <r>
      <rPr>
        <sz val="11"/>
        <color rgb="FF000000"/>
        <rFont val="Calibri"/>
        <family val="2"/>
      </rPr>
      <t xml:space="preserve">Part of exposures covered </t>
    </r>
    <r>
      <rPr>
        <sz val="11"/>
        <color rgb="FF000000"/>
        <rFont val="Calibri"/>
        <family val="2"/>
      </rPr>
      <t>by</t>
    </r>
    <r>
      <rPr>
        <b/>
        <sz val="11"/>
        <color rgb="FF000000"/>
        <rFont val="Calibri"/>
        <family val="2"/>
      </rPr>
      <t xml:space="preserve"> Other eligible collaterals (%)</t>
    </r>
  </si>
  <si>
    <r>
      <rPr>
        <sz val="11"/>
        <color rgb="FF000000"/>
        <rFont val="Calibri"/>
        <family val="2"/>
      </rPr>
      <t xml:space="preserve">Part of exposures covered by </t>
    </r>
    <r>
      <rPr>
        <b/>
        <sz val="11"/>
        <color rgb="FF000000"/>
        <rFont val="Calibri"/>
        <family val="2"/>
      </rPr>
      <t>O</t>
    </r>
    <r>
      <rPr>
        <b/>
        <sz val="11"/>
        <color rgb="FF000000"/>
        <rFont val="Calibri"/>
        <family val="2"/>
      </rPr>
      <t>ther funded credit protection (%)</t>
    </r>
  </si>
  <si>
    <r>
      <rPr>
        <sz val="11"/>
        <color rgb="FF000000"/>
        <rFont val="Calibri"/>
        <family val="2"/>
      </rPr>
      <t xml:space="preserve">
</t>
    </r>
    <r>
      <rPr>
        <sz val="11"/>
        <color rgb="FF000000"/>
        <rFont val="Calibri"/>
        <family val="2"/>
      </rPr>
      <t xml:space="preserve">Part of exposures covered by </t>
    </r>
    <r>
      <rPr>
        <b/>
        <sz val="11"/>
        <color rgb="FF000000"/>
        <rFont val="Calibri"/>
        <family val="2"/>
      </rPr>
      <t>Guarantees (%)</t>
    </r>
  </si>
  <si>
    <r>
      <rPr>
        <sz val="11"/>
        <color rgb="FF000000"/>
        <rFont val="Calibri"/>
        <family val="2"/>
      </rPr>
      <t xml:space="preserve">Part of exposures covered by </t>
    </r>
    <r>
      <rPr>
        <b/>
        <sz val="11"/>
        <color rgb="FF000000"/>
        <rFont val="Calibri"/>
        <family val="2"/>
      </rPr>
      <t>Credit Derivatives (%)</t>
    </r>
  </si>
  <si>
    <r>
      <rPr>
        <sz val="11"/>
        <color rgb="FF000000"/>
        <rFont val="Calibri"/>
        <family val="2"/>
      </rPr>
      <t xml:space="preserve">Part of exposures covered </t>
    </r>
    <r>
      <rPr>
        <sz val="11"/>
        <color rgb="FF000000"/>
        <rFont val="Calibri"/>
        <family val="2"/>
      </rPr>
      <t>by</t>
    </r>
    <r>
      <rPr>
        <b/>
        <sz val="11"/>
        <color rgb="FF000000"/>
        <rFont val="Calibri"/>
        <family val="2"/>
      </rPr>
      <t xml:space="preserve"> Immovable property Collaterals (%)</t>
    </r>
  </si>
  <si>
    <r>
      <rPr>
        <sz val="11"/>
        <color rgb="FF000000"/>
        <rFont val="Calibri"/>
        <family val="2"/>
      </rPr>
      <t xml:space="preserve">Part of exposures covered by </t>
    </r>
    <r>
      <rPr>
        <b/>
        <sz val="11"/>
        <color rgb="FF000000"/>
        <rFont val="Calibri"/>
        <family val="2"/>
      </rPr>
      <t>Receivables (%)</t>
    </r>
  </si>
  <si>
    <r>
      <rPr>
        <sz val="11"/>
        <color rgb="FF000000"/>
        <rFont val="Calibri"/>
        <family val="2"/>
      </rPr>
      <t xml:space="preserve">Part of exposures covered by </t>
    </r>
    <r>
      <rPr>
        <b/>
        <sz val="11"/>
        <color rgb="FF000000"/>
        <rFont val="Calibri"/>
        <family val="2"/>
      </rPr>
      <t>Other physical collateral (%)</t>
    </r>
  </si>
  <si>
    <r>
      <rPr>
        <sz val="11"/>
        <color rgb="FF000000"/>
        <rFont val="Calibri"/>
        <family val="2"/>
      </rPr>
      <t xml:space="preserve">Part of exposures covered by </t>
    </r>
    <r>
      <rPr>
        <b/>
        <sz val="11"/>
        <color rgb="FF000000"/>
        <rFont val="Calibri"/>
        <family val="2"/>
      </rPr>
      <t>Cash on deposit (%)</t>
    </r>
  </si>
  <si>
    <r>
      <rPr>
        <sz val="11"/>
        <color rgb="FF000000"/>
        <rFont val="Calibri"/>
        <family val="2"/>
      </rPr>
      <t xml:space="preserve">Part of exposures covered by </t>
    </r>
    <r>
      <rPr>
        <b/>
        <sz val="11"/>
        <color rgb="FF000000"/>
        <rFont val="Calibri"/>
        <family val="2"/>
      </rPr>
      <t>Life insurance policies (%)</t>
    </r>
  </si>
  <si>
    <r>
      <rPr>
        <sz val="11"/>
        <color rgb="FF000000"/>
        <rFont val="Calibri"/>
        <family val="2"/>
      </rPr>
      <t xml:space="preserve">Part of exposures covered by Instruments held by </t>
    </r>
    <r>
      <rPr>
        <b/>
        <sz val="11"/>
        <color rgb="FF000000"/>
        <rFont val="Calibri"/>
        <family val="2"/>
      </rPr>
      <t>a third party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</si>
  <si>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</si>
  <si>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</si>
  <si>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</si>
  <si>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</si>
  <si>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</si>
  <si>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</si>
  <si>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</si>
  <si>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</si>
  <si>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r>
      <rPr>
        <b/>
        <sz val="11"/>
        <color rgb="FF000000"/>
        <rFont val="Calibri"/>
        <family val="2"/>
      </rPr>
      <t xml:space="preserve">RWEA without substitution effects
</t>
    </r>
    <r>
      <rPr>
        <sz val="11"/>
        <color rgb="FF000000"/>
        <rFont val="Calibri"/>
        <family val="2"/>
      </rPr>
      <t xml:space="preserve">(reduction effects only)
</t>
    </r>
    <r>
      <rPr>
        <sz val="11"/>
        <color rgb="FF000000"/>
        <rFont val="Calibri"/>
        <family val="2"/>
      </rPr>
      <t/>
    </r>
  </si>
  <si>
    <r>
      <rPr>
        <sz val="11"/>
        <color rgb="FF000000"/>
        <rFont val="Calibri"/>
        <family val="2"/>
      </rPr>
      <t xml:space="preserve"> Part of exposures covered by </t>
    </r>
    <r>
      <rPr>
        <b/>
        <sz val="11"/>
        <color rgb="FF000000"/>
        <rFont val="Calibri"/>
        <family val="2"/>
      </rPr>
      <t>Financial Collaterals (%)</t>
    </r>
  </si>
  <si>
    <r>
      <rPr>
        <sz val="11"/>
        <color rgb="FF000000"/>
        <rFont val="Calibri"/>
        <family val="2"/>
      </rPr>
      <t xml:space="preserve">Part of exposures covered by </t>
    </r>
    <r>
      <rPr>
        <b/>
        <sz val="11"/>
        <color rgb="FF000000"/>
        <rFont val="Calibri"/>
        <family val="2"/>
      </rPr>
      <t>O</t>
    </r>
    <r>
      <rPr>
        <b/>
        <sz val="11"/>
        <color rgb="FF000000"/>
        <rFont val="Calibri"/>
        <family val="2"/>
      </rPr>
      <t>ther eligible collaterals (%)</t>
    </r>
  </si>
  <si>
    <r>
      <rPr>
        <sz val="11"/>
        <color rgb="FF000000"/>
        <rFont val="Calibri"/>
        <family val="2"/>
      </rPr>
      <t xml:space="preserve">Part of exposures covered by </t>
    </r>
    <r>
      <rPr>
        <b/>
        <sz val="11"/>
        <color rgb="FF000000"/>
        <rFont val="Calibri"/>
        <family val="2"/>
      </rPr>
      <t>Other funded credit protection (%)</t>
    </r>
  </si>
  <si>
    <r>
      <rPr>
        <sz val="11"/>
        <color rgb="FF000000"/>
        <rFont val="Calibri"/>
        <family val="2"/>
      </rPr>
      <t xml:space="preserve">Part of exposures covered by </t>
    </r>
    <r>
      <rPr>
        <b/>
        <sz val="11"/>
        <color rgb="FF000000"/>
        <rFont val="Calibri"/>
        <family val="2"/>
      </rPr>
      <t>Credit Derivatives (%</t>
    </r>
    <r>
      <rPr>
        <sz val="11"/>
        <color rgb="FF000000"/>
        <rFont val="Calibri"/>
        <family val="2"/>
      </rPr>
      <t>)</t>
    </r>
  </si>
  <si>
    <r>
      <rPr>
        <sz val="11"/>
        <color rgb="FF000000"/>
        <rFont val="Calibri"/>
        <family val="2"/>
      </rPr>
      <t xml:space="preserve">Part of exposures covered by </t>
    </r>
    <r>
      <rPr>
        <b/>
        <sz val="11"/>
        <color rgb="FF000000"/>
        <rFont val="Calibri"/>
        <family val="2"/>
      </rPr>
      <t>Immovable property Collaterals (%)</t>
    </r>
  </si>
  <si>
    <r>
      <rPr>
        <sz val="11"/>
        <color rgb="FF000000"/>
        <rFont val="Calibri"/>
        <family val="2"/>
      </rPr>
      <t xml:space="preserve">As per Article 438 point (h) the template below analyses the movements in risk weighted exposure amounts under the IRB approach within the period. This template excludes counterparty credit risk of € 0.8 bn  (March 22: € 0.7 bn). 
</t>
    </r>
    <r>
      <rPr>
        <sz val="11"/>
        <color rgb="FF000000"/>
        <rFont val="Calibri"/>
        <family val="2"/>
      </rPr>
      <t xml:space="preserve">
</t>
    </r>
    <r>
      <rPr>
        <sz val="11"/>
        <color rgb="FF000000"/>
        <rFont val="Calibri"/>
        <family val="2"/>
      </rPr>
      <t xml:space="preserve">Main movements between March 2022 to June 2022 are as follows:
</t>
    </r>
    <r>
      <rPr>
        <sz val="11"/>
        <color rgb="FF000000"/>
        <rFont val="Calibri"/>
        <family val="2"/>
      </rPr>
      <t xml:space="preserve">	</t>
    </r>
    <r>
      <rPr>
        <sz val="11"/>
        <color rgb="FF000000"/>
        <rFont val="Calibri"/>
        <family val="2"/>
      </rPr>
      <t>•</t>
    </r>
    <r>
      <rPr>
        <sz val="11"/>
        <color rgb="FF000000"/>
        <rFont val="Calibri"/>
        <family val="2"/>
      </rPr>
      <t xml:space="preserve">Asset size decreased driven by loan sales of € 0.2 bn and redemptions and paydowns being greater than new business.
</t>
    </r>
    <r>
      <rPr>
        <sz val="11"/>
        <color rgb="FF000000"/>
        <rFont val="Calibri"/>
        <family val="2"/>
      </rPr>
      <t xml:space="preserve">	</t>
    </r>
    <r>
      <rPr>
        <sz val="11"/>
        <color rgb="FF000000"/>
        <rFont val="Calibri"/>
        <family val="2"/>
      </rPr>
      <t>•</t>
    </r>
    <r>
      <rPr>
        <sz val="11"/>
        <color rgb="FF000000"/>
        <rFont val="Calibri"/>
        <family val="2"/>
      </rPr>
      <t xml:space="preserve">Asset quality impact during the quarter was mainly driven by grade migration within the corporate portfolio.
</t>
    </r>
    <r>
      <rPr>
        <sz val="11"/>
        <color rgb="FF000000"/>
        <rFont val="Calibri"/>
        <family val="2"/>
      </rPr>
      <t xml:space="preserve">	</t>
    </r>
    <r>
      <rPr>
        <sz val="11"/>
        <color rgb="FF000000"/>
        <rFont val="Calibri"/>
        <family val="2"/>
      </rPr>
      <t>•</t>
    </r>
    <r>
      <rPr>
        <sz val="11"/>
        <color rgb="FF000000"/>
        <rFont val="Calibri"/>
        <family val="2"/>
      </rPr>
      <t>Model updates reflect the impact of changes applied to the Bank, Sovereign and Project Finance models. In addition, the Not for Profit model reverted from IRB to Standardised capital treatment in the quarter.</t>
    </r>
  </si>
  <si>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</si>
  <si>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</si>
  <si>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</si>
  <si>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</si>
  <si>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</si>
  <si>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</si>
  <si>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</si>
  <si>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</si>
  <si>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</si>
  <si>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</si>
  <si>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Replacement cost (RC)</t>
  </si>
  <si>
    <t>Potential future exposure  (PFE)</t>
  </si>
  <si>
    <t>EEPE</t>
  </si>
  <si>
    <t>Alpha used for computing regulatory exposure value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</si>
  <si>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</si>
  <si>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</si>
  <si>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</si>
  <si>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</si>
  <si>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</si>
  <si>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</si>
  <si>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</si>
  <si>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</si>
  <si>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</si>
  <si>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</si>
  <si>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</si>
  <si>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</si>
  <si>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</si>
  <si>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</si>
  <si>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</si>
  <si>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</si>
  <si>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</si>
  <si>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</si>
  <si>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 xml:space="preserve">As per Article 439 point (h) the template below presents the CVA charge broken down by approach. 
Reduction in RWEA between December 2021 to June 2022 primarily due to lower effective maturities within the portfolio. </t>
  </si>
  <si>
    <t>Transactions subject to the Standardised method</t>
  </si>
  <si>
    <t xml:space="preserve">Total transactions subject to own funds requirements for CVA risk </t>
  </si>
  <si>
    <r>
      <rPr>
        <sz val="11"/>
        <color rgb="FF000000"/>
        <rFont val="Calibri"/>
        <family val="2"/>
      </rPr>
      <t xml:space="preserve">As per Article 439 point (l), which refers to point (e) of Article 444, the template below presents a breakdown of CCR by exposure class and risk weight.
</t>
    </r>
    <r>
      <rPr>
        <sz val="11"/>
        <color rgb="FF000000"/>
        <rFont val="Calibri"/>
        <family val="2"/>
      </rPr>
      <t xml:space="preserve">
</t>
    </r>
    <r>
      <rPr>
        <sz val="11"/>
        <color rgb="FF000000"/>
        <rFont val="Calibri"/>
        <family val="2"/>
      </rPr>
      <t xml:space="preserve">The main movements between December 2021 to June 2022 are as follows: 
</t>
    </r>
    <r>
      <rPr>
        <sz val="11"/>
        <color rgb="FF000000"/>
        <rFont val="Calibri"/>
        <family val="2"/>
      </rPr>
      <t xml:space="preserve">	</t>
    </r>
    <r>
      <rPr>
        <sz val="11"/>
        <color rgb="FF000000"/>
        <rFont val="Calibri"/>
        <family val="2"/>
      </rPr>
      <t>•</t>
    </r>
    <r>
      <rPr>
        <sz val="11"/>
        <color rgb="FF000000"/>
        <rFont val="Calibri"/>
        <family val="2"/>
      </rPr>
      <t xml:space="preserve">Movements in market rates.
</t>
    </r>
    <r>
      <rPr>
        <sz val="11"/>
        <color rgb="FF000000"/>
        <rFont val="Calibri"/>
        <family val="2"/>
      </rPr>
      <t xml:space="preserve">	</t>
    </r>
    <r>
      <rPr>
        <sz val="11"/>
        <color rgb="FF000000"/>
        <rFont val="Calibri"/>
        <family val="2"/>
      </rPr>
      <t>•</t>
    </r>
    <r>
      <rPr>
        <sz val="11"/>
        <color rgb="FF000000"/>
        <rFont val="Calibri"/>
        <family val="2"/>
      </rPr>
      <t xml:space="preserve">An increasing volume of activity with QCCPs
</t>
    </r>
    <r>
      <rPr>
        <sz val="11"/>
        <color rgb="FF000000"/>
        <rFont val="Calibri"/>
        <family val="2"/>
      </rPr>
      <t xml:space="preserve">	</t>
    </r>
    <r>
      <rPr>
        <sz val="11"/>
        <color rgb="FF000000"/>
        <rFont val="Calibri"/>
        <family val="2"/>
      </rPr>
      <t>•</t>
    </r>
    <r>
      <rPr>
        <sz val="11"/>
        <color rgb="FF000000"/>
        <rFont val="Calibri"/>
        <family val="2"/>
      </rPr>
      <t xml:space="preserve">A reduction in activity with corporates. 
</t>
    </r>
    <r>
      <rPr>
        <sz val="11"/>
        <color rgb="FF000000"/>
        <rFont val="Calibri"/>
        <family val="2"/>
      </rPr>
      <t xml:space="preserve">	</t>
    </r>
    <r>
      <rPr>
        <sz val="11"/>
        <color rgb="FF000000"/>
        <rFont val="Calibri"/>
        <family val="2"/>
      </rPr>
      <t>•</t>
    </r>
    <r>
      <rPr>
        <sz val="11"/>
        <color rgb="FF000000"/>
        <rFont val="Calibri"/>
        <family val="2"/>
      </rPr>
      <t>A new derivative contract was entered into with a 50% risk weight during the period.</t>
    </r>
  </si>
  <si>
    <t xml:space="preserve">Total exposure value </t>
  </si>
  <si>
    <t xml:space="preserve">Central governments or central banks </t>
  </si>
  <si>
    <t xml:space="preserve">Regional government or local authorities </t>
  </si>
  <si>
    <r>
      <rPr>
        <sz val="11"/>
        <color rgb="FF000000"/>
        <rFont val="Calibri"/>
        <family val="2"/>
      </rPr>
      <t xml:space="preserve">As per Article 439 point (l), which refers to point (g) of Article 452, the template below presents a detailed view of counterparty credit risk positions subject to the IRB approach by exposure class and PD scale. 
</t>
    </r>
    <r>
      <rPr>
        <sz val="11"/>
        <color rgb="FF000000"/>
        <rFont val="Calibri"/>
        <family val="2"/>
      </rPr>
      <t xml:space="preserve">
</t>
    </r>
    <r>
      <rPr>
        <sz val="11"/>
        <color rgb="FF000000"/>
        <rFont val="Calibri"/>
        <family val="2"/>
      </rPr>
      <t>Movements between December 2021 to June 2022 are as follows</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Increase in Exposure value </t>
    </r>
    <r>
      <rPr>
        <sz val="11"/>
        <color rgb="FF000000"/>
        <rFont val="Calibri"/>
        <family val="2"/>
      </rPr>
      <t>due to</t>
    </r>
    <r>
      <rPr>
        <sz val="11"/>
        <color rgb="FF000000"/>
        <rFont val="Calibri"/>
        <family val="2"/>
      </rPr>
      <t xml:space="preserve"> the</t>
    </r>
    <r>
      <rPr>
        <sz val="11"/>
        <color rgb="FF000000"/>
        <rFont val="Calibri"/>
        <family val="2"/>
      </rPr>
      <t xml:space="preserve"> value being presented gross of SFTs collateral</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I</t>
    </r>
    <r>
      <rPr>
        <sz val="11"/>
        <color rgb="FF000000"/>
        <rFont val="Calibri"/>
        <family val="2"/>
      </rPr>
      <t>ncrease in RWEAs primarily due to increase in SFT transactions.</t>
    </r>
  </si>
  <si>
    <t>PD scale</t>
  </si>
  <si>
    <t>Central governments and central banks (F-IRB)</t>
  </si>
  <si>
    <t>Sub-total (Central governments and central banks)</t>
  </si>
  <si>
    <t xml:space="preserve"> e </t>
  </si>
  <si>
    <t xml:space="preserve"> Exposure weighted average maturity (years) </t>
  </si>
  <si>
    <t>Institutions (F-IRB)</t>
  </si>
  <si>
    <t>Sub-total (Institutions (F-IRB))</t>
  </si>
  <si>
    <t>Corporates (F-IRB) SME</t>
  </si>
  <si>
    <t>Sub-total (Corporates (F-IRB) SME)</t>
  </si>
  <si>
    <t>Corporates (F-IRB) Specialised Lending</t>
  </si>
  <si>
    <t>Sub-total (Corporates (F-IRB) Specialised Lending)</t>
  </si>
  <si>
    <t>Corporates (F-IRB) Other</t>
  </si>
  <si>
    <t>Sub-total (Corporates (F-IRB) Other)</t>
  </si>
  <si>
    <t>Retail (A-IRB)</t>
  </si>
  <si>
    <t>Sub-total (Retail (A-IRB))</t>
  </si>
  <si>
    <t>Total (all CCR relevant exposure classes)</t>
  </si>
  <si>
    <t>As per Article 439 point (e) the template below provides a breakdown of all types of collateral posted or received to support or reduce CCR exposures related to derivative transactions and to SFTs, including transactions cleared through CCP.</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</si>
  <si>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</si>
  <si>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</si>
  <si>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</si>
  <si>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</si>
  <si>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</si>
  <si>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</si>
  <si>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</si>
  <si>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</si>
  <si>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</si>
  <si>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</si>
  <si>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</si>
  <si>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</si>
  <si>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</si>
  <si>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</si>
  <si>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As per Article 439 point (j) the template below sets out the AIB’s exposure to credit derivative transactions analysed between derivatives bought or sold. 
Decrease in protection bought between December 2021 to June 2022 is due to AIB's management of its credit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</si>
  <si>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</si>
  <si>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</si>
  <si>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</si>
  <si>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</si>
  <si>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</si>
  <si>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</si>
  <si>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</si>
  <si>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</si>
  <si>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</si>
  <si>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</si>
  <si>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</si>
  <si>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</si>
  <si>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As per Article 439 point (i) the template below sets out the Group’s exposure to Qualifying Central Counterparty (QCCP). 
Increase in RWEAs between December 2021 to June 2022 primarily due to an increase in replacement costs for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</si>
  <si>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</si>
  <si>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</si>
  <si>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</si>
  <si>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</si>
  <si>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</si>
  <si>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</si>
  <si>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</si>
  <si>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</si>
  <si>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</si>
  <si>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</si>
  <si>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</si>
  <si>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</si>
  <si>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</si>
  <si>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As per Article 449 point (j) the template shows AIB as an investor, non-trading book carrying amount of securitisation exposures broken down by type as at 30 June 2022:
The Group does not have ABCP programmes within their traditional securitisations.
Securitisation increased by € 0.4 bn to € 2.0 bn due to the purchase of new securitisations between December 2021 to June 2022. 
There was no sales of securitisations during the period.</t>
  </si>
  <si>
    <t>Institution acts as originator</t>
  </si>
  <si>
    <t>Institution acts as sponsor</t>
  </si>
  <si>
    <t>Institution acts as investor</t>
  </si>
  <si>
    <t>Traditional</t>
  </si>
  <si>
    <t>Synthetic</t>
  </si>
  <si>
    <t>Sub-total</t>
  </si>
  <si>
    <t>STS</t>
  </si>
  <si>
    <t>Non-STS</t>
  </si>
  <si>
    <t>of which SRT</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</si>
  <si>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</si>
  <si>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</si>
  <si>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</si>
  <si>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</si>
  <si>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</si>
  <si>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</si>
  <si>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</si>
  <si>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</si>
  <si>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</si>
  <si>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</si>
  <si>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</si>
  <si>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</si>
  <si>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</si>
  <si>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</si>
  <si>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</si>
  <si>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</si>
  <si>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</si>
  <si>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</si>
  <si>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</si>
  <si>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</si>
  <si>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</si>
  <si>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</si>
  <si>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</si>
  <si>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1250% RW</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</si>
  <si>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</si>
  <si>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</si>
  <si>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</si>
  <si>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</si>
  <si>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</si>
  <si>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</si>
  <si>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</si>
  <si>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As per Article 445 Disclosure of exposure to market risk, this template shows the RWEAs for standardised market risk split between outright products, options and securitisation. This template includes exposures subject to the standardised approach only.
The movement in market risk RWEA between December 2021 to June 2022 is driven by a decrease in credit default swaps which resulted in a decrease in specific risk of € 61 m RWEA, a decrease in interest rate risk which resulted in a € 58 m decrease in RWEA partially offset by an increase in equity risk of € 4 m RWEA.</t>
  </si>
  <si>
    <t>RWEAs</t>
  </si>
  <si>
    <t>Outright products</t>
  </si>
  <si>
    <t>Interest rate risk (general and specific)</t>
  </si>
  <si>
    <t>Equity risk (general and specific)</t>
  </si>
  <si>
    <t>Foreign exchange risk</t>
  </si>
  <si>
    <r>
      <rPr>
        <sz val="11"/>
        <color rgb="FF000000"/>
        <rFont val="Calibri"/>
        <family val="2"/>
      </rPr>
      <t>Commodity risk</t>
    </r>
    <r>
      <rPr>
        <vertAlign val="superscript"/>
        <sz val="11"/>
        <color rgb="FF000000"/>
        <rFont val="Calibri"/>
        <family val="2"/>
      </rPr>
      <t>1</t>
    </r>
  </si>
  <si>
    <t xml:space="preserve">Options </t>
  </si>
  <si>
    <r>
      <rPr>
        <sz val="11"/>
        <color rgb="FF000000"/>
        <rFont val="Calibri"/>
        <family val="2"/>
      </rPr>
      <t>Simplified approach</t>
    </r>
    <r>
      <rPr>
        <vertAlign val="superscript"/>
        <sz val="11"/>
        <color rgb="FF000000"/>
        <rFont val="Calibri"/>
        <family val="2"/>
      </rPr>
      <t>2</t>
    </r>
  </si>
  <si>
    <t>Delta-plus approach</t>
  </si>
  <si>
    <r>
      <rPr>
        <sz val="11"/>
        <color rgb="FF000000"/>
        <rFont val="Calibri"/>
        <family val="2"/>
      </rPr>
      <t>Scenario approach</t>
    </r>
    <r>
      <rPr>
        <vertAlign val="superscript"/>
        <sz val="11"/>
        <color rgb="FF000000"/>
        <rFont val="Calibri"/>
        <family val="2"/>
      </rPr>
      <t>3</t>
    </r>
  </si>
  <si>
    <r>
      <rPr>
        <sz val="11"/>
        <color rgb="FF000000"/>
        <rFont val="Calibri"/>
        <family val="2"/>
      </rPr>
      <t>Securitisation (specific risk)</t>
    </r>
    <r>
      <rPr>
        <vertAlign val="superscript"/>
        <sz val="11"/>
        <color rgb="FF000000"/>
        <rFont val="Calibri"/>
        <family val="2"/>
      </rPr>
      <t>4</t>
    </r>
  </si>
  <si>
    <r>
      <rPr>
        <vertAlign val="superscript"/>
        <sz val="11"/>
        <color rgb="FF000000"/>
        <rFont val="Calibri"/>
        <family val="2"/>
      </rPr>
      <t>1</t>
    </r>
    <r>
      <rPr>
        <sz val="11"/>
        <color rgb="FF000000"/>
        <rFont val="Calibri"/>
        <family val="2"/>
      </rPr>
      <t xml:space="preserve"> AIB does not have commodity risk.</t>
    </r>
  </si>
  <si>
    <r>
      <rPr>
        <vertAlign val="superscript"/>
        <sz val="11"/>
        <color rgb="FF000000"/>
        <rFont val="Calibri"/>
        <family val="2"/>
      </rPr>
      <t xml:space="preserve">2 </t>
    </r>
    <r>
      <rPr>
        <sz val="11"/>
        <color rgb="FF000000"/>
        <rFont val="Calibri"/>
        <family val="2"/>
      </rPr>
      <t>AIB does not have approval for the simplified approach.</t>
    </r>
  </si>
  <si>
    <r>
      <rPr>
        <vertAlign val="superscript"/>
        <sz val="11"/>
        <color rgb="FF000000"/>
        <rFont val="Calibri"/>
        <family val="2"/>
      </rPr>
      <t>3</t>
    </r>
    <r>
      <rPr>
        <sz val="11"/>
        <color rgb="FF000000"/>
        <rFont val="Calibri"/>
        <family val="2"/>
      </rPr>
      <t xml:space="preserve"> AIB does not use the Scenario approach.</t>
    </r>
  </si>
  <si>
    <r>
      <rPr>
        <vertAlign val="superscript"/>
        <sz val="11"/>
        <color rgb="FF000000"/>
        <rFont val="Calibri"/>
        <family val="2"/>
      </rPr>
      <t>4</t>
    </r>
    <r>
      <rPr>
        <sz val="11"/>
        <color rgb="FF000000"/>
        <rFont val="Calibri"/>
        <family val="2"/>
      </rPr>
      <t xml:space="preserve"> AIB does not have trading securitisation instruments or correlation trading portfolios.</t>
    </r>
  </si>
  <si>
    <t>Template 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</si>
  <si>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</si>
  <si>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</si>
  <si>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</si>
  <si>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</si>
  <si>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</si>
  <si>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</si>
  <si>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</si>
  <si>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</si>
  <si>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</si>
  <si>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</si>
  <si>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</si>
  <si>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Supplementary Table 1</t>
  </si>
  <si>
    <t>The following table quantifies the change in EV and NII for additional rate shocks</t>
  </si>
  <si>
    <t>Additional rate shocks</t>
  </si>
  <si>
    <t>99% 1 year shock</t>
  </si>
  <si>
    <t>Parallel 100bps shock up</t>
  </si>
  <si>
    <t>Parallel 100bps shock down</t>
  </si>
  <si>
    <t>Earnings at Risk rate scenario</t>
  </si>
  <si>
    <t>Parallel shock up</t>
  </si>
  <si>
    <t>Parallel shock down</t>
  </si>
  <si>
    <t>Steepener (short rates down and long rates up)</t>
  </si>
  <si>
    <t>Flattener (short rates up and long rates down)</t>
  </si>
  <si>
    <t>TOTAL CAPITAL</t>
  </si>
  <si>
    <t>Supplementary Table 2</t>
  </si>
  <si>
    <t>The following table quantifies the change in EV and NII as a % of total capital</t>
  </si>
  <si>
    <t>The Pillar 3 report includes three templates per the EBA Guidelines on reporting and disclosure of exposures subject to measures applied in response to the COVID‐19 crisis (EBA/GL/2020/07) published in June 2020, which introduced additional disclosure requirements in relation to the application of payment moratoria to existing loans as well as new lending subject to public guarantees schemes.
In January 2022, the EBA confirmed the need to continue monitoring exposures and the credit quality of loans benefitting from various public support measures following the uncertainty over COVID-19 developments. To facilitate such monitoring, the Guidelines on the reporting and disclosure of exposures subject to measures applied in response to the COVID-19 crisis continue to apply until further notice.</t>
  </si>
  <si>
    <t xml:space="preserve">The template below covers loans and advances subject to EBA-compliant moratoria (legislative and non-legislative). It provides a breakdown of the gross carrying amount and the related loss allowances by the status of the exposure (performing and non-performing). 
As at June 2022, there were no active loans and advances subject to EBA-compliant moratoria since all eligible moratoria have come to expire (€ 0.02 m as at December 2021). As at September 2020, AIB decided not to further extend EBA-compliant moratoria.																	
</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</si>
  <si>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</si>
  <si>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</si>
  <si>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</si>
  <si>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</si>
  <si>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</si>
  <si>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</si>
  <si>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</si>
  <si>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</si>
  <si>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</si>
  <si>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</si>
  <si>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</si>
  <si>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</si>
  <si>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</si>
  <si>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</si>
  <si>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The template below covers EBA-compliant moratoria (legislative and non-legislative) loans and advances that meet the requirements described in paragraph 10 of the EBA Guidelines on moratoria. It provides information on the number of obligors and gross carrying amount of loans and advances subject to different statuses of EBA-compliant moratoria (requested/granted). In addition, the template contains a breakdown by the residual maturity of EBA-compliant moratoria and information on the gross carrying amount of legislative moratoria as per the definition of the EBA Guidelines on moratoria. 
All of loans and advances subject to EBA-compliant moratoria were expired at June 2022. The reduction in gross carrying amount of loans and advances since December 2021 reflects loan repayments. 
Within households, sectors that received most EBA-compliant moratoria were: mortgages for principal dwelling houses and buy to let residential properties and other personal loans.
Within non-financial corporations, sectors that received most EBA-compliant moratoria were: accommodation and food services, real estate, human health services and social work, wholesale and retail trade, and water supply.</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</si>
  <si>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</si>
  <si>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</si>
  <si>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</si>
  <si>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</si>
  <si>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</si>
  <si>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</si>
  <si>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</si>
  <si>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</si>
  <si>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</si>
  <si>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</si>
  <si>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</si>
  <si>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</si>
  <si>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</si>
  <si>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Maximum amount of the guarantee that can be considered</t>
  </si>
  <si>
    <t>of which: forborne</t>
  </si>
  <si>
    <t>Public guarantees received</t>
  </si>
  <si>
    <t>Newly originated loans and advances subject to public guarantee schemes</t>
  </si>
  <si>
    <t>CRR Ref</t>
  </si>
  <si>
    <t>Article Name</t>
  </si>
  <si>
    <t>AIB Group compliance reference</t>
  </si>
  <si>
    <t xml:space="preserve">Article 431 </t>
  </si>
  <si>
    <t>Article 431 Disclosure requirements and policies</t>
  </si>
  <si>
    <t xml:space="preserve">Article 431(1)    </t>
  </si>
  <si>
    <t>Institutions shall publicly disclose the information referred to in Titles II  and III  in accordance with the provisions laid down in this Title, subject to the exceptions referred to in Article 432.</t>
  </si>
  <si>
    <t>AIB Group plc Pillar 3 Disclosures at 30 June 2022 (“P3”).</t>
  </si>
  <si>
    <t xml:space="preserve">Article 431(2)    </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</si>
  <si>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</si>
  <si>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452 - 455 below for details.</t>
  </si>
  <si>
    <t xml:space="preserve">Article 431(3)    </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</si>
  <si>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</si>
  <si>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Annual - Table EU CCRA – Qualitative disclosure related to CCR : Row 4
Introduction: Disclosure policy, Attestation, Verification</t>
  </si>
  <si>
    <t>Confirm</t>
  </si>
  <si>
    <t xml:space="preserve">Article 431(4)    </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</si>
  <si>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</si>
  <si>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 xml:space="preserve">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 
Annual - Table EU CCRA – Qualitative disclosure related to CCR: Row 4
</t>
  </si>
  <si>
    <t xml:space="preserve">Article 431(5)    </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</si>
  <si>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</si>
  <si>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</si>
  <si>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</si>
  <si>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</si>
  <si>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 xml:space="preserve">Article 432(1)    </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</si>
  <si>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</si>
  <si>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</si>
  <si>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 xml:space="preserve">Article 432(2)    </t>
  </si>
  <si>
    <t xml:space="preserve"> Institutions may also omit one or more items of information referred to in Titles II  and III  where those items include information that is regarded as proprietary or confidential in accordance with this paragraph, except for the disclosures laid down in Articles 437 and 450.</t>
  </si>
  <si>
    <t>AIB does not omit any information on the grounds that it may be proprietary or confidential.</t>
  </si>
  <si>
    <t>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</si>
  <si>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 xml:space="preserve">Article 432(3)    </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</si>
  <si>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</si>
  <si>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</si>
  <si>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</si>
  <si>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</si>
  <si>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publish the disclosures required under Titles II and III in the manner set out in Articles 433a, 433b and 433c.
Annual disclosures shall be published on the same date as the date on which institutions publish their financial statements or as soon as possible thereafter.
Semi-annual and quarterly disclosures shall be published on the same date as the date on which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</si>
  <si>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Article 433a</t>
  </si>
  <si>
    <t>Article 433a Disclosures by large institutions</t>
  </si>
  <si>
    <t xml:space="preserve">Article 433a(1)    </t>
  </si>
  <si>
    <t xml:space="preserve">Large institutions shall disclose the information outlined below with the following frequency: </t>
  </si>
  <si>
    <t>Article 433a(1)(a)</t>
  </si>
  <si>
    <t>(a) all the information required under this Part on an annual basis;</t>
  </si>
  <si>
    <t>See below for applicable disclosure requirements.
Not Applicable. Annual Template EU INS1 Insurance participations. AIB has no insurance undertakings.
Not Applicable. Annual Template EU INS2 Financial conglomerates - Information on own funds and capital adequacy ratio. AIB is not a financial conglomerate.
Not Applicable. Annual Template EU MRB Qualitative disclosure requirements for institutions using the internal Market Risk Models. All market risk is treated under standardised approach.</t>
  </si>
  <si>
    <t>Article 433a(1)(b)</t>
  </si>
  <si>
    <t>(b) on a semi-annual basis the information referred to in:</t>
  </si>
  <si>
    <t>Article 433a(1)(b)(i)</t>
  </si>
  <si>
    <t>(i) point (a) of Article 437;</t>
  </si>
  <si>
    <t>Semi-annual - Template EU CC1 - Composition of regulatory own funds;
Semi-annual - EU CC2 - Reconciliation of regulatory own funds to balance sheet in the audited financial statements</t>
  </si>
  <si>
    <t>Article 433a(1)(b)(ii)</t>
  </si>
  <si>
    <t>(ii) point (e) of Article 438;</t>
  </si>
  <si>
    <t>Not applicable. Semi-annual - Template EU CR10 -  Specialised lending and equity exposures under the simple risk weighted approach. AIB does not use the simple risk weight approach for specialised lending or equity exposures.</t>
  </si>
  <si>
    <t>Article 433a(1)(b)(iii)</t>
  </si>
  <si>
    <t>(iii) points (e) to (l) of Article 439;</t>
  </si>
  <si>
    <t>Semi annual - Template EU CCR1 – Analysis of CCR exposure by approach;
Semi annual - Template EU CCR2 – Transactions subject to own funds requirements for CVA risk;
Semi annual - Template EU CCR3 – Standardised approach – CCR exposures by regulatory exposure class and risk weights;
Semi annual - Template EU CCR4 – IRB approach – CCR exposures by exposure class and PD scale;
Semi annual - Template EU CCR5 – Composition of collateral for CCR exposures;
Semi annual - Template EU CCR6 – Credit derivatives exposures;
Semi annual - Template EU CCR8 – Exposures to CCPs</t>
  </si>
  <si>
    <t>Article 433a(1)(b)(iv)</t>
  </si>
  <si>
    <t>(iv) Article 440;</t>
  </si>
  <si>
    <t>Semi annual - Template EU CCyB1 - Geographical distribution of credit exposures relevant for the calculation of the countercyclical buffer;
Semi annual - Template EU CCyB2 - Amount of institution-specific countercyclical capital buffer</t>
  </si>
  <si>
    <t>Article 433a(1)(b)(v)</t>
  </si>
  <si>
    <t>(v) points (c), (e), (f) and (g) of Article 442;</t>
  </si>
  <si>
    <t>Semi annual - Template EU CR1: Performing and non-performing exposures and related provisions;
Semi annual - Template  EU CR1-A: Maturity of exposures;
Semi annual - Template EU CR2 - Changes in the stock of non-performing loans and advances, ( Note at year end if publish EU CR2-a, AIB will not publish EU CR2)
Annual &amp; threshold - Template EU CR2a: Changes in the stock of non-performing loans and advances and related net accumulated recoveries;
Semi annual - Template EU CQ1: Credit quality of forborne exposures;
Annual &amp; threshold - Template  EU CQ2: Quality of forbearance;
Annual - Template  EU CQ3: Credit quality of performing and non-performing exposures by past due days;
Annual &amp; threshold based (cols b and d); Semi annual (cols a, c, e, f and g only)- Template EU CQ4: Quality of non-performing exposures by geography; 
Annual &amp; threshold based (cols b and d); Semi annual (cols a, c, e and f) - Template EU CQ5: Credit quality of loans and advances by industry;
Annual &amp; threshold - Template EU CQ6: Collateral valuation - loans and advances; 
Semi annual - Template EU CQ7: Collateral obtained by taking possession and execution processes; 
Annual &amp; threshold - Template EU CQ8: Collateral obtained by taking possession and execution processes – vintage breakdown</t>
  </si>
  <si>
    <t>Article 433a(1)(b)(vi)</t>
  </si>
  <si>
    <t>(vi) point (e) of Article 444;</t>
  </si>
  <si>
    <t>Semi annual - Template EU CR5 –  standardised approach</t>
  </si>
  <si>
    <t>Article 433a(1)(b)(vii)</t>
  </si>
  <si>
    <t>(vii) Article 445;</t>
  </si>
  <si>
    <t>Semi annual - Template EU MR1 – Market risk under the standardised approach</t>
  </si>
  <si>
    <t>Article 433a(1)(b)(viii)</t>
  </si>
  <si>
    <t xml:space="preserve">(viii) point (a) and (b) of Article 448(1); </t>
  </si>
  <si>
    <t>Annual - Non-trading interest rate risk variation</t>
  </si>
  <si>
    <t>Article 433a(1)(b)(ix)</t>
  </si>
  <si>
    <t>(ix) point (j) to (l) of Article 449;</t>
  </si>
  <si>
    <t xml:space="preserve">Semi annual - Template EU SEC1 - Securitisation exposures in the non-trading book;
Not Applicable. Semi-annual - Template EU SEC2 Securitisation exposures in the trading book. AIB does not have securitised exposures in the trading book.
Not Applicable. Semi-annual - Template EU SEC3 Securitisation exposures in the non-trading book and associated regulatory capital requirements - institution acting as originator or as sponsor. AIB does not act as originator or as sponsor.
Semi annual - Template EU SEC4 - Securitisation exposures in the non-trading book and associated regulatory capital requirements - institution acting as investor.
Not Applicable. Semi-annual - Template EU SEC5 Exposures securitised by the institution - Exposures in default and specific credit risk adjustments. AIB does not have exposures securitised that are in default or have specific credit risk adjustments. </t>
  </si>
  <si>
    <t>Article 433a(1)(b)(x)</t>
  </si>
  <si>
    <t xml:space="preserve">(x) points (a) and (b) of Article 451(1); </t>
  </si>
  <si>
    <t xml:space="preserve">Semi annual - Template EU LR1 - LRSum: Summary reconciliation of accounting assets and leverage ratio exposures;
Semi annual - Template  EU LR2 - LRCom: Leverage ratio common disclosure;
Semi annual - Template EU LR3 - LRSpl: Split-up of on balance sheet exposures (excluding derivatives, SFTs and exempted exposures)
</t>
  </si>
  <si>
    <t>Article 433a(1)(b)(xi)</t>
  </si>
  <si>
    <t>(xi) Article 451a(3);</t>
  </si>
  <si>
    <t>Semi annual - Template EU LIQ2 - Net Stable Funding Ratio</t>
  </si>
  <si>
    <t>Article 433a(1)(b)(xii)</t>
  </si>
  <si>
    <t>(xii) point (g) of Article 452;</t>
  </si>
  <si>
    <t xml:space="preserve">Semi annual - Template EU CR6 – IRB approach – Credit risk exposures by exposure class and PD range;
Semi annual - Template EU CCR4 – IRB approach – CCR exposures by exposure class and PD scale
</t>
  </si>
  <si>
    <t>Article 433a(1)(b)(xiii)</t>
  </si>
  <si>
    <t>(xiii) points (f) to (j) of Article 453;</t>
  </si>
  <si>
    <t>Semi annual - Template  EU CR3 –  CRM techniques overview:  Disclosure of the use of credit risk mitigation techniques;
Semi annual - Template EU CR4 – standardised approach – Credit risk exposure and CRM effects;
Semi annual - Template EU CR7 – IRB approach – Effect on the RWEAs of credit derivatives used as CRM techniques;
Semi annual - Template  EU CR7-A – IRB approach – Disclosure of the extent of the use of CRM techniques</t>
  </si>
  <si>
    <t>(xiv) points (d), (e) and (g) of Article 455;</t>
  </si>
  <si>
    <t>Not applicable. Semi annual - Template EU MR2–A Market risk under the Internal Model Approach (IMA). All market risk is treated under standardised approach.
Not applicable. Semi annual - Template EU MR3 IMA values for trading portfolios. All market risk is treated under standardised approach.
Not applicable. Semi annual - Template EU MR4 Comparison of VaR estimates with gains/losses. All market risk is treated under standardised approach.</t>
  </si>
  <si>
    <t>Article 433a(1)(c)</t>
  </si>
  <si>
    <t xml:space="preserve">(c) on a quarterly basis the information referred to in: </t>
  </si>
  <si>
    <t>See below for applicable disclosure requirements.</t>
  </si>
  <si>
    <t>Article 433a(1)(c)(i)</t>
  </si>
  <si>
    <t>(i) points (d) and (h) of Article 438;</t>
  </si>
  <si>
    <t>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t>
  </si>
  <si>
    <t>Article 433a(1)(c)(ii)</t>
  </si>
  <si>
    <t xml:space="preserve">(ii) the key metrics referred to in Article 447;
</t>
  </si>
  <si>
    <t>Quarterly - Template EU KM1 - Key metrics template</t>
  </si>
  <si>
    <t>Article 433a(1)(c)(iii)</t>
  </si>
  <si>
    <t>(iii) Article 451a(2).</t>
  </si>
  <si>
    <t xml:space="preserve">Quarterly - Template EU LIQ1 - Quantitative information of LCR;
Quarterly - Table  EU LIQB  on qualitative information on LCR, which complements template EU LIQ1
</t>
  </si>
  <si>
    <t>Article 433a(2)</t>
  </si>
  <si>
    <t>By way of derogation from paragraph 1, large institutions other than G-SIIs that are non-listed institutions shall disclose the information outlined below with the following frequency:</t>
  </si>
  <si>
    <t xml:space="preserve">Article 433a(2)(a)
</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</si>
  <si>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</si>
  <si>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</si>
  <si>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</si>
  <si>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</si>
  <si>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</si>
  <si>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 xml:space="preserve">Article 433b(1)    </t>
  </si>
  <si>
    <t>Small and  non-complex  institutions  shall disclose the  information  outlined  below with  the  following frequency:</t>
  </si>
  <si>
    <t>Article 433b(1)(a)</t>
  </si>
  <si>
    <t>(a) on an annual basis the information referred to in:</t>
  </si>
  <si>
    <t>Article 433b(1)(a)(i)</t>
  </si>
  <si>
    <t>(i) points (a), (e) and (f) of Article 435(1);</t>
  </si>
  <si>
    <t>Article 433b(1)(a)(ii)</t>
  </si>
  <si>
    <t xml:space="preserve">(ii) point (d) of Article 438;
</t>
  </si>
  <si>
    <t>Article 433b(1)(a)(iii)</t>
  </si>
  <si>
    <t>(iii) points (a) to (d), (h), (i), (j) of Article 450(1);</t>
  </si>
  <si>
    <t>Article 433b(1)(b)</t>
  </si>
  <si>
    <t>(b) on a semi-annual basis the key metrics referred to in Article 447.</t>
  </si>
  <si>
    <t xml:space="preserve">Article 433b(2)    </t>
  </si>
  <si>
    <t>By way of derogation from paragraph 1 of this Article, small and non-complex institutions that are non- listed institutions shall disclose the key metrics referred to in Article 447 on an annual basis.</t>
  </si>
  <si>
    <t>Article 433c</t>
  </si>
  <si>
    <t>Article 433c Disclosures by other institutions</t>
  </si>
  <si>
    <t xml:space="preserve">Article 433c(1)    </t>
  </si>
  <si>
    <t>Institutions that are not subject to Article 433a or 433b shall disclose the information outlined below with the following frequency:</t>
  </si>
  <si>
    <t>Article 433c(1)(a)</t>
  </si>
  <si>
    <t xml:space="preserve">(a) all the information required under this Part on an annual basis; </t>
  </si>
  <si>
    <t>(b) the key metrics referred to in Article 447 on a semi-annual basis.</t>
  </si>
  <si>
    <t xml:space="preserve">Article 433c(2)    </t>
  </si>
  <si>
    <t>By way of derogation from paragraph 1 of this Article, other institutions that are non-listed institutions shall disclose the following information on an annual basis:</t>
  </si>
  <si>
    <t>Article 433c(2)(a)</t>
  </si>
  <si>
    <t xml:space="preserve">(a) points (a), (e) and (f) of Article 435(1); </t>
  </si>
  <si>
    <t>Article 433c(2)(b)</t>
  </si>
  <si>
    <t xml:space="preserve">(b) points (a, (b) and (c) of Article 435(2); </t>
  </si>
  <si>
    <t>Article 433c(2)(c)</t>
  </si>
  <si>
    <t>(c) point (a) of Article 437;</t>
  </si>
  <si>
    <t>Article 433c(2)(d)</t>
  </si>
  <si>
    <t>(d) points (c) and (d) of Article 438;</t>
  </si>
  <si>
    <t>Article 433c(2)(e)</t>
  </si>
  <si>
    <t>(e) the key metrics referred to in Article 447;</t>
  </si>
  <si>
    <t>Article 433c(2)(f)</t>
  </si>
  <si>
    <t>(f)   points (a) to (d), (h) to (k) of Article 450(1).</t>
  </si>
  <si>
    <t>Article 434</t>
  </si>
  <si>
    <t>Article 434 Means of disclosures</t>
  </si>
  <si>
    <t xml:space="preserve">Article 434(1)    </t>
  </si>
  <si>
    <t>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</si>
  <si>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Introduction - Pillar 3 is available on the AIB Investor Relations website.</t>
  </si>
  <si>
    <t xml:space="preserve">Article 434(2)    </t>
  </si>
  <si>
    <t>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</si>
  <si>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Introduction - Pillar 3 archive is available on the AIB Investor Relations website.</t>
  </si>
  <si>
    <t>Article 434a</t>
  </si>
  <si>
    <t>Article 434a Uniform disclosure formats</t>
  </si>
  <si>
    <t>EBA shall develop draft implementing technical standards specifying uniform disclosure formats, and associated instructions in accordance with which the disclosures required under Titles II and III shall be made.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28 June 2020.
Power is conferred on  the Commission to  adopt  those implementing technical standards in accordance with Article 15 of Regulation (EU) No 1093/2010.</t>
  </si>
  <si>
    <t>EBA published the final version of the ITS on 21/04/2021: Commission Implementing Regulation (EU) 2021/637
of 15 March 2021 laying down implementing technical standards with regard to public disclosures by institutions of the information referred to in Titles II and III of Part Eight of Regulation (EU) No 575/2013 of the European Parliament and of the Council and repealing Commission Implementing Regulation (EU) No 1423/2013, Commission Delegated Regulation (EU) 2015/1555, Commission Implementing Regulation (EU) 2016/200 and Commission Delegated Regulation (EU) 2017/2295.
AIB is compliant with the amended version as per EU official journal.</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</si>
  <si>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</si>
  <si>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</si>
  <si>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</si>
  <si>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</si>
  <si>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Annual - Table EU OVA - Institution risk management approach, 
Annual - Table EU LIQA - Liquidity risk management , Annual - Table EU ORA - Qualitative information on operational risk</t>
  </si>
  <si>
    <t>Article 435(1)(a)</t>
  </si>
  <si>
    <t>(a) the strategies and processes to manage those categories of risks;</t>
  </si>
  <si>
    <t>Annual - Table EU OVA - Institution risk management approach, 
Annual - Table EU LIQA - Liquidity risk management , 
Annual - Table EU CRA - General qualitative information about credit risk, 
Annual - Table EU MRA - Qualitative disclosure requirements related to market risk, 
Annual Table EU ORA - Qualitative information on operational risk</t>
  </si>
  <si>
    <t>Article 435(1)(b)</t>
  </si>
  <si>
    <t>(b) the structure and organisation of the relevant risk management function including information on the basis of its authority, its powers and accountability in accordance with the institution's incorporation and governing documents;</t>
  </si>
  <si>
    <t>Annual - Table EU OVA - Institution risk management approach, 
Annual - Table EU LIQA - Liquidity risk management , 
Annual - Table EU CRA - General qualitative information about credit risk,
Annual - Table EU MRA - Qualitative disclosure requirements related to market risk, 
Annual - Table EU ORA - Qualitative information on operational risk</t>
  </si>
  <si>
    <t>Article 435(1)(c)</t>
  </si>
  <si>
    <t>(c) the scope and nature of risk reporting and measurement systems;</t>
  </si>
  <si>
    <t>Annual - Table EU OVA - Institution risk management approach, 
Annual - Table EU LIQA - Liquidity risk management , 
Annual - Table EU MRA - Qualitative disclosure requirements related to market risk, 
Annual - Table EU ORA - Qualitative information on operational risk</t>
  </si>
  <si>
    <t>Article 435(1)(d)</t>
  </si>
  <si>
    <t>(d) the policies for hedging and mitigating risk, and the strategies and processes for monitoring the continuing effectiveness of hedges and mitigants;</t>
  </si>
  <si>
    <t>Annual - Table EU OVA - Institution risk management approach, 
Annual - Table EU LIQA - Liquidity risk management , 
Annual - Table EU CRA - General qualitative information about credit risk, 
Annual - Table EU MRA - Qualitative disclosure requirements related to market risk, 
Annual - Table EU ORA - Qualitative information on operational risk</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</si>
  <si>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</si>
  <si>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</si>
  <si>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Annual - Table EU OVA - Institution risk management approach, 
Annual - Table EU LIQA - Liquidity risk management.</t>
  </si>
  <si>
    <t>Article 435(1)(f)</t>
  </si>
  <si>
    <t>(f)   a concise risk statement approved by the management body succinctly describing the relevant institution's overall risk profile associated with the business strategy; that statement shall include:</t>
  </si>
  <si>
    <t xml:space="preserve">Annual - Table EU OVA - Institution risk management approach, 
Annual - Table EU LIQA - Liquidity risk management,
Annual - Table EU CRA - General qualitative information about credit risk.
</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</si>
  <si>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</si>
  <si>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</si>
  <si>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</si>
  <si>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</si>
  <si>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 xml:space="preserve">Article 435(2)    </t>
  </si>
  <si>
    <t>Institutions shall disclose the following information regarding governance arrangements:</t>
  </si>
  <si>
    <t>Annual - Table EU OVB - Disclosure on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</si>
  <si>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</si>
  <si>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</si>
  <si>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</si>
  <si>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</si>
  <si>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</si>
  <si>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</si>
  <si>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</si>
  <si>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</si>
  <si>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</si>
  <si>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</si>
  <si>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</si>
  <si>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</si>
  <si>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Institutions shall disclose the  following information regarding the  scope of application of this Regulation as follows:</t>
  </si>
  <si>
    <t>Article 436(a)</t>
  </si>
  <si>
    <t>(a) the name of the institution to which this Regulation applies;</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</si>
  <si>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</si>
  <si>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</si>
  <si>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Annual - Template EU LI3  - Outline of the differences in the scopes of consolidation (entity by entity) , 
Annual - Table EU LIA - Explanations of differences between accounting and regulatory exposure amounts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</si>
  <si>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</si>
  <si>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</si>
  <si>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Annual - Template EU LI1 – Differences between the accounting scope and the scope of prudential consolidation and mapping of financial statement categories with regulatory risk categories.</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</si>
  <si>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</si>
  <si>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</si>
  <si>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Annual - Template EU LI2 – Main sources of differences between regulatory exposure amounts and carrying values in financial statements, 
Annual - Table EU LIA - Explanations of differences between accounting and regulatory exposure amounts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</si>
  <si>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</si>
  <si>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</si>
  <si>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Annual - Template EU PV1 - Prudent valuation adjustments (PVA)</t>
  </si>
  <si>
    <t>Article 436(f)</t>
  </si>
  <si>
    <t>(f)   any current or expected material practical or legal impediment to the prompt transfer of own funds or to the repayment of liabilities between the parent undertaking and its subsidiaries;</t>
  </si>
  <si>
    <t>Annual - Table EU LIB - Other qualitative information on the scope of application</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</si>
  <si>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</si>
  <si>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</si>
  <si>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</si>
  <si>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</si>
  <si>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</si>
  <si>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</si>
  <si>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</si>
  <si>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</si>
  <si>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</si>
  <si>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 annual - Template EU CC1 - Composition of regulatory own funds, 
Semi 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</si>
  <si>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</si>
  <si>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</si>
  <si>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</si>
  <si>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</si>
  <si>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</si>
  <si>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</si>
  <si>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</si>
  <si>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 annual - Template EU CC1 - Composition of regulatory own funds</t>
  </si>
  <si>
    <t>Article 437(d)(i)</t>
  </si>
  <si>
    <t xml:space="preserve">(i) each prudential filter applied pursuant to Articles 32 to 35; </t>
  </si>
  <si>
    <t>Article 437(d)(ii)</t>
  </si>
  <si>
    <t>(ii) items deducted pursuant to Articles 36, 56 and 66;</t>
  </si>
  <si>
    <t>Article 437(d)(iii)</t>
  </si>
  <si>
    <t>(iii) items not deducted pursuant to Articles 47, 48, 56, 66 and 79;</t>
  </si>
  <si>
    <t xml:space="preserve">Article 437(e) </t>
  </si>
  <si>
    <t>(e) a description of all restrictions applied to the calculation of own funds in accordance with this Regulation and the instruments, prudential filters and deductions to which those restrictions apply;</t>
  </si>
  <si>
    <t xml:space="preserve">Article 437(f)   </t>
  </si>
  <si>
    <t>(f)   a comprehensive explanation of the basis on which capital ratios are calculated where those capital ratios are calculated by using elements of own funds determined on a basis other  than  the basis laid down in this Regulation.</t>
  </si>
  <si>
    <t xml:space="preserve">Article 437a </t>
  </si>
  <si>
    <t>Article 437a Disclosure of own funds and eligible liabilities</t>
  </si>
  <si>
    <t>Institutions that are subject to Article 92a or 92b shall disclose the following information regarding their own funds and eligible liabilities:</t>
  </si>
  <si>
    <t>Article 437a(a)</t>
  </si>
  <si>
    <t xml:space="preserve">(a) the composition of their own funds and eligible liabilities, their maturity and their main features; </t>
  </si>
  <si>
    <t>Article 437a(b)</t>
  </si>
  <si>
    <t xml:space="preserve"> (b)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</si>
  <si>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</si>
  <si>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</si>
  <si>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</si>
  <si>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</si>
  <si>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</si>
  <si>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</si>
  <si>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</si>
  <si>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</si>
  <si>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</si>
  <si>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</si>
  <si>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</si>
  <si>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point  (a) of Article 104(1) of Directive 2013/36/EU  and its composition  in terms of Common  Equity Tier 1, additional Tier 1 and Tier 2 instruments;</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</si>
  <si>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</si>
  <si>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</si>
  <si>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</si>
  <si>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</si>
  <si>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</si>
  <si>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Quarterly - Template EU OV1 – Overview of total risk exposure amounts
Additional explanation is currently not relevant.</t>
  </si>
  <si>
    <t>Article 438(e)</t>
  </si>
  <si>
    <t>(e) the on- and off-balance-sheet exposures, the risk-weighted exposure amounts and associated expected losses for each category of specialised lending referred to in Table 1 of Article 153(5) and the on- and off-balance- sheet  exposures and  risk-weighted exposure amounts  for  the  categories of  equity exposures set  out  in Article 155(2);</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</si>
  <si>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</si>
  <si>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</si>
  <si>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Template EU INS1 Insurance participations. AIB has no insurance undertakings.</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</si>
  <si>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</si>
  <si>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</si>
  <si>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Template EU INS2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</si>
  <si>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</si>
  <si>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</si>
  <si>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 xml:space="preserve">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t>
  </si>
  <si>
    <t>Article 439</t>
  </si>
  <si>
    <t>Article 439 Disclosure of exposures to counterparty credit risk</t>
  </si>
  <si>
    <t xml:space="preserve">Institutions  shall disclose the  following information  regarding their  exposure to  counterparty  credit risk as referred to in Chapter 6 of Title II of Part Three:
</t>
  </si>
  <si>
    <t>Article 439(a)</t>
  </si>
  <si>
    <t>(a)  a description of the methodology used to assign internal capital and credit limits for counterparty credit exposures, including the methods to assign those limits to exposures to central counterparties;</t>
  </si>
  <si>
    <t>Annual - Table EU CCRA – Qualitative disclosure related to CCR</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</si>
  <si>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</si>
  <si>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</si>
  <si>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</si>
  <si>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</si>
  <si>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</si>
  <si>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</si>
  <si>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</si>
  <si>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</si>
  <si>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Semi annual - Template EU CCR5 – Composition of collateral for CCR exposures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</si>
  <si>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</si>
  <si>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</si>
  <si>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Semi annual - Template EU CCR1 – Analysis of CCR exposure by approach</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</si>
  <si>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</si>
  <si>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</si>
  <si>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</si>
  <si>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</si>
  <si>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Semi annual - Template EU CCR2 – Transactions subject to own funds requirements for CVA risk</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</si>
  <si>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</si>
  <si>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</si>
  <si>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Semi annual - Template EU CCR8 – Exposures to CCPS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</si>
  <si>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</si>
  <si>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</si>
  <si>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Semi annual - Template EU CCR6 – Credit derivatives exposures</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</si>
  <si>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</si>
  <si>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</si>
  <si>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</si>
  <si>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</si>
  <si>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Semi annual - Template EU CCR3 – standardised approach - CCR exposures by regulatory exposure class and risk weights, 
Semi annual - Template EU CCR4 – IRB approach – CCR exposures by exposure class and PD scale</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</si>
  <si>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</si>
  <si>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</si>
  <si>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</si>
  <si>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Not applicable.
This would impact the following two templates if it were applicable to AIB:
Semi annual - Template EU CCR1 – Analysis of CCR exposure by approach.
Semi annual - Template EU CCR5 – Composition of collateral for CCR exposures</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</si>
  <si>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</si>
  <si>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</si>
  <si>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</si>
  <si>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</si>
  <si>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</si>
  <si>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Semi annual - Template EU CCyB1 - Geographical distribution of credit exposures relevant for the calculation of the countercyclical buffer</t>
  </si>
  <si>
    <t>Article 440(b)</t>
  </si>
  <si>
    <t>(b) the amount of their institution-specific countercyclical capital buffer.</t>
  </si>
  <si>
    <t>Semi annual - Template EU CCyB2 - Amount of institution-specific countercyclical capital buffer</t>
  </si>
  <si>
    <t>Article 441</t>
  </si>
  <si>
    <t>Article 441 Disclosure of indicators of global systemic importance</t>
  </si>
  <si>
    <t>Not applicable. AIB is an O-SII.</t>
  </si>
  <si>
    <t>G-SIIs shall disclose, on  an  annual  basis, the  values of  the  indicators  used  for  determining their  score in accordance with the identification methodology referred to in Article 131 of Directive 2013/36/EU.</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</si>
  <si>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</si>
  <si>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</si>
  <si>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</si>
  <si>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</si>
  <si>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</si>
  <si>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</si>
  <si>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</si>
  <si>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</si>
  <si>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</si>
  <si>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</si>
  <si>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Semi annual - Template EU CR1 - Performing and non-performing exposures and related provisions, 
Annual &amp; threshold - Template EU CR2a - Changes in the stock of non-performing loans and advances and related net accumulated recoveries, 
Semi annual - Template EU CQ1 - Credit quality of forborne exposures, 
Annual &amp; threshold - Template EU CQ2 - Quality of forbearance, 
Annual &amp; threshold based (cols b and d); Semi annual (cols a, c, e, f and g only) - Template EU CQ4 - Quality of non-performing exposures by geography,
Annual &amp; threshold based (cols b and d); Semi annual (cols a, c, e and f) - Template EU CQ5 - Credit quality of loans and advances by industry, 
Annual &amp; threshold - Template EU CQ6 - Collateral valuation - loans and advances, 
Semi annual - Template EU CQ7 - Collateral obtained by taking possession and execution processes, 
Annual &amp; threshold - Template EU CQ8 - Collateral obtained by taking possession and execution processes – vintage breakdown</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</si>
  <si>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</si>
  <si>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</si>
  <si>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</si>
  <si>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</si>
  <si>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</si>
  <si>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 annual - Template EU CR1 - Performing and non-performing exposures and related provisions, 
Annual &amp; threshold based (cols b and d); 
Semi annual (cols a, c, e, f and g only) - Template EU CQ4 - Quality of non-performing exposures by geography, 
Annual &amp; threshold based (cols b and d); Semi annual (cols a, c, e and f) - Template EU CQ5 - Credit quality of loans and advances by industry</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</si>
  <si>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</si>
  <si>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</si>
  <si>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Semi annual - Template EU CR2 - Changes in the stock of non-performing loans and advances, ( Note at year end if publish EU CR2-a, AIB will not publish EU CR2)
Annual &amp; threshold - Template EU CR2a - Changes in the stock of non-performing loans and advances and related net accumulated recoveries</t>
  </si>
  <si>
    <t>Article 442(g)</t>
  </si>
  <si>
    <t>(g) the breakdown of loans and debt securities by residual maturity.</t>
  </si>
  <si>
    <t>Semi 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</si>
  <si>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</si>
  <si>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</si>
  <si>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</si>
  <si>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Annual - Template EU AE1 - Encumbered and unencumbered assets, 
Annual - Template EU AE2 - Collateral received and own debt securities issued,
Annual - Template EU AE3 - Sources of encumbrance, 
Annual - Table EU AE4 - Accompanying narrative information</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</si>
  <si>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</si>
  <si>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</si>
  <si>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</si>
  <si>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</si>
  <si>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</si>
  <si>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Annual - Table EU CRD – Qualitative disclosure requirements related to standardised model</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</si>
  <si>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</si>
  <si>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</si>
  <si>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</si>
  <si>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</si>
  <si>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</si>
  <si>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</si>
  <si>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</si>
  <si>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</si>
  <si>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Semi annual - Template EU CR4 –  standardised approach - Credit risk exposure and CRM effects, 
Semi annual - Template EU CR5 –  standardised approach, 
Semi annual - Template EU CCR3 – standardised approach - CCR exposures by regulatory exposure class and risk weights</t>
  </si>
  <si>
    <t>Article 445</t>
  </si>
  <si>
    <t>Article 445 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</si>
  <si>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</si>
  <si>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Article 446</t>
  </si>
  <si>
    <t>Article 446 Disclosure of operational risk management</t>
  </si>
  <si>
    <t>Institutions shall disclose the following information about their operational risk management:</t>
  </si>
  <si>
    <t>Annual - Table EU ORA - Qualitative information on operational risk,
Annual - Template EU OR1 - Operational risk own funds requirements and risk-weighted exposure amounts</t>
  </si>
  <si>
    <t>Article 446(a)</t>
  </si>
  <si>
    <t>(a) the approaches for the assessment of own funds requirements for operation risk that the institution qualifies for;</t>
  </si>
  <si>
    <t>Article 446(b)</t>
  </si>
  <si>
    <t>(b) where the institution makes use of it, a description of the methodology set out in Article 312(2), which shall include a discussion of the relevant internal and external factors being considered in the institution's advanced measurement approach;</t>
  </si>
  <si>
    <t>Not applicable. This would impact the following two tables if it were applicable to AIB: 
Annual - Table EU ORA - Qualitative information on operational risk, 
Annual - Template EU OR1 - Operational risk own funds requirements and risk-weighted exposure amounts</t>
  </si>
  <si>
    <t>Article 446(c)</t>
  </si>
  <si>
    <t>(c) in the case of partial use, the scope and coverage of the different methodologies used.</t>
  </si>
  <si>
    <t>Article 447</t>
  </si>
  <si>
    <t>Article 447 Disclosure of key metrics</t>
  </si>
  <si>
    <t>Institutions shall disclose the following key metrics in a tabular format:</t>
  </si>
  <si>
    <t>Article 447(a)</t>
  </si>
  <si>
    <t>(a) the  composition  of their own  funds and their own  funds requirements as calculated in accordance with Article 92;</t>
  </si>
  <si>
    <t>Quarterly - Template EU KM1 – Key metrics template</t>
  </si>
  <si>
    <t>Article 447(b)</t>
  </si>
  <si>
    <t>(b) the total risk exposure amount as calculated in accordance with Article 92(3);</t>
  </si>
  <si>
    <t>Article 447(c)</t>
  </si>
  <si>
    <t>(c) where applicable, the amount and composition of additional own funds which the institutions are required to hold in accordance with point (a) of Article 104(1) of Directive 2013/36/EU;</t>
  </si>
  <si>
    <t>Article 447(d)</t>
  </si>
  <si>
    <t>(d) their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</si>
  <si>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</si>
  <si>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</si>
  <si>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</si>
  <si>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</si>
  <si>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</si>
  <si>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</si>
  <si>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</si>
  <si>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</si>
  <si>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</si>
  <si>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</si>
  <si>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</si>
  <si>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</si>
  <si>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 II, III</t>
  </si>
  <si>
    <t>(i) the net stable funding ratio at the end of each quarter of the relevant disclosure period; 
(ii)   the available stable funding at the end of each quarter of the relevant disclosure period; 
(iii)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</si>
  <si>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</si>
  <si>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</si>
  <si>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</si>
  <si>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</si>
  <si>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</si>
  <si>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 xml:space="preserve">Article 448(1)    </t>
  </si>
  <si>
    <t xml:space="preserve">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
On 13 April 2022 an ammendment to Implementing Regulation (EU)2022/631 was issued amending the Implementing Regulation (EU) 2021/637.         
</t>
  </si>
  <si>
    <t>See below for applicable disclosure requirements.
The Bank has reviewed the amendments made in 2022/631 and confirms the existing disclosures satisfy the requirements.</t>
  </si>
  <si>
    <t xml:space="preserve">Article 448(1)(a)   </t>
  </si>
  <si>
    <t>(a) the changes in the economic value of equity calculated under the six supervisory shock scenarios referred to in Article 98(5) of Directive 2013/36/EU for the current and previous disclosure periods;</t>
  </si>
  <si>
    <t>Semi annual - Non-trading interest rate risk</t>
  </si>
  <si>
    <t xml:space="preserve">Article 448(1)(b)   </t>
  </si>
  <si>
    <t>(b) the changes in the net interest income calculated under the two supervisory shock scenarios referred to in Article 98(5) of Directive 2013/36/EU for the current and previous disclosure periods;</t>
  </si>
  <si>
    <t xml:space="preserve">Article 448(1)(c)   </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</si>
  <si>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</si>
  <si>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 xml:space="preserve">Article 448(1)(d)   </t>
  </si>
  <si>
    <t>(d) an explanation of the significance of the risk measures disclosed under points (a) and (b) of this paragraph and of any significant variations of those risk measures since the previous disclosure reference date;</t>
  </si>
  <si>
    <t xml:space="preserve">Article 448(1)(e)   </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</si>
  <si>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</si>
  <si>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</si>
  <si>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</si>
  <si>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</si>
  <si>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</si>
  <si>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</si>
  <si>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</si>
  <si>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</si>
  <si>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</si>
  <si>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</si>
  <si>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</si>
  <si>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</si>
  <si>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 xml:space="preserve">(f)   the description of the overall risk management and mitigation strategies for those risks; </t>
  </si>
  <si>
    <t>Article 448(1)(g)</t>
  </si>
  <si>
    <t>(g) average and longest repricing maturity assigned to non-maturity deposits.</t>
  </si>
  <si>
    <t xml:space="preserve">Article 448(2)    </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</si>
  <si>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</si>
  <si>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</si>
  <si>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</si>
  <si>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</si>
  <si>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</si>
  <si>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</si>
  <si>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Annual - Table EU SECA - Qualitative disclosure requirements related to securitisation exposures</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</si>
  <si>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</si>
  <si>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</si>
  <si>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</si>
  <si>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</si>
  <si>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</si>
  <si>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</si>
  <si>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</si>
  <si>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</si>
  <si>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</si>
  <si>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</si>
  <si>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</si>
  <si>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 xml:space="preserve">(i)    SSPEs which acquire exposures originated by the institutions; </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</si>
  <si>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</si>
  <si>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</si>
  <si>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</si>
  <si>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</si>
  <si>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</si>
  <si>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</si>
  <si>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</si>
  <si>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</si>
  <si>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</si>
  <si>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</si>
  <si>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</si>
  <si>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</si>
  <si>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</si>
  <si>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</si>
  <si>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</si>
  <si>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</si>
  <si>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</si>
  <si>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</si>
  <si>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Semi annual - Template EU SEC1 - Securitisation exposures in the non-trading book
Not Applicable. Semi-annual - Template EU SEC2 Securitisation exposures in the trading book. AIB does not have securitised exposures in the trading book.</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</si>
  <si>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</si>
  <si>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</si>
  <si>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</si>
  <si>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</si>
  <si>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This paragraph requires the following template to be disclosed:
Template EU SEC3 - Securitisation exposures in the non-trading book and associated regulatory capital requirements - institution acting as originator or as sponsor
Not applicable. AIB does not act as originator or as sponsor.</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</si>
  <si>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</si>
  <si>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</si>
  <si>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Semi annual - Template EU SEC4 - Securitisation exposures in the non-trading book and associated regulatory capital requirements - institution acting as investor</t>
  </si>
  <si>
    <t>Article 449(l)</t>
  </si>
  <si>
    <t>(l) for exposures securitised by the institution, the amount of exposures in default and the amount of the specific credit risk adjustments made by the institution during the current period, both broken down by exposure type.</t>
  </si>
  <si>
    <t xml:space="preserve">This paragraph requires the following template to be disclosed:
Template  EU SEC5 - Exposures securitised by the institution - Exposures in default and specific credit risk adjustments
Not applicable. AIB does not have exposures securitised that are in default or have specific credit risk adjustments. </t>
  </si>
  <si>
    <t>Article 449a</t>
  </si>
  <si>
    <t>Article 449a Disclosure of environmental, social and governance risks (ESG risks)</t>
  </si>
  <si>
    <t xml:space="preserve">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 
The information referred to in the first paragraph shall be disclosed on an annual basis for the first year and biannually thereafter.
</t>
  </si>
  <si>
    <r>
      <rPr>
        <sz val="11"/>
        <color rgb="FF000000"/>
        <rFont val="Calibri"/>
        <family val="2"/>
      </rPr>
      <t xml:space="preserve">EBA/ITS/2022/01 on prudential disclosures relating to ESG risks in accordance with Article 449a CRR is effective from 28/06/2022.  
</t>
    </r>
    <r>
      <rPr>
        <sz val="11"/>
        <color rgb="FF000000"/>
        <rFont val="Calibri"/>
        <family val="2"/>
      </rPr>
      <t xml:space="preserve">
</t>
    </r>
    <r>
      <rPr>
        <sz val="11"/>
        <color rgb="FF000000"/>
        <rFont val="Calibri"/>
        <family val="2"/>
      </rPr>
      <t>The first disclosure will be annual, it will be semi-annual thereinafter. The first disclosure will take place in 2023 for the disclosure reference date as of the end of December 2022.</t>
    </r>
  </si>
  <si>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</si>
  <si>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</si>
  <si>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</si>
  <si>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</si>
  <si>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</si>
  <si>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</si>
  <si>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</si>
  <si>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</si>
  <si>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</si>
  <si>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</si>
  <si>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</si>
  <si>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</si>
  <si>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</si>
  <si>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</si>
  <si>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</si>
  <si>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</si>
  <si>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 xml:space="preserve">(f)   the main parameters and rationale for any variable component scheme and any other non-cash benefits; </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</si>
  <si>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</si>
  <si>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</si>
  <si>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</si>
  <si>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</si>
  <si>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</si>
  <si>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</si>
  <si>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</si>
  <si>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</si>
  <si>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</si>
  <si>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</si>
  <si>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</si>
  <si>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</si>
  <si>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</si>
  <si>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</si>
  <si>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</si>
  <si>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</si>
  <si>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</si>
  <si>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</si>
  <si>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</si>
  <si>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 xml:space="preserve">(vi)  the severance payments awarded in previous periods, that have been paid out during the financial year; </t>
  </si>
  <si>
    <t>Article 450(1)(h)(vii)</t>
  </si>
  <si>
    <t xml:space="preserve"> (vii)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</si>
  <si>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</si>
  <si>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</si>
  <si>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</si>
  <si>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</si>
  <si>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</si>
  <si>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</si>
  <si>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</si>
  <si>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</si>
  <si>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 xml:space="preserve">Article 450(2)    </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</si>
  <si>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 (*).</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</si>
  <si>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</si>
  <si>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</si>
  <si>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</si>
  <si>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</si>
  <si>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</si>
  <si>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</si>
  <si>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 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</si>
  <si>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</si>
  <si>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</si>
  <si>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 annual - Template EU LR1 - LRSum: Summary reconciliation of accounting assets and leverage ratio exposures, 
Annual(for rows 28 to 31a), Semi annual (for rows up to row 28) - Template EU LR2 - LRCom: Leverage ratio common disclosure,
Semi annual - Template EU LR3 - LRSpl: Split-up of on 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</si>
  <si>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</si>
  <si>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</si>
  <si>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</si>
  <si>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</si>
  <si>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</si>
  <si>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</si>
  <si>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</si>
  <si>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</si>
  <si>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</si>
  <si>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This would impact the following table if it were applicable to AIB: Template EU LR2 - LRCom: Leverage ratio common disclosure.</t>
  </si>
  <si>
    <t xml:space="preserve">Article 451(3)    </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</si>
  <si>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</si>
  <si>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 xml:space="preserve">Article 451a </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</si>
  <si>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</si>
  <si>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</si>
  <si>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</si>
  <si>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 xml:space="preserve">Article 451a(2)    </t>
  </si>
  <si>
    <t>Institutions shall disclose the following information in relation to their liquidity coverage ratio as calculated in accordance with the delegated act referred to in Article 460(1):</t>
  </si>
  <si>
    <t>Quarterly - Template EU LIQ1 - Quantitative information of LCR, 
Quarterly - Table EU LIQB  on qualitative information on LCR, which complements template EU LIQ1</t>
  </si>
  <si>
    <t xml:space="preserve">Article 451a(2) point (a) </t>
  </si>
  <si>
    <t>(a) the  average  or  averages, as  applicable,  of  their  liquidity  coverage  ratio  based  on  end-of-the-month observations over the preceding 12 months for each quarter of the relevant disclosure period;</t>
  </si>
  <si>
    <t xml:space="preserve">Article 451a(2) point (b) </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</si>
  <si>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</si>
  <si>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 xml:space="preserve">Article 451a(2) point (c) </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</si>
  <si>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</si>
  <si>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 xml:space="preserve">Article 451a(3)    </t>
  </si>
  <si>
    <t>Institutions shall disclose the following information in relation to their net stable funding ratio as calculated in accordance with Title IV of Part Six:</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</si>
  <si>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</si>
  <si>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</si>
  <si>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</si>
  <si>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</si>
  <si>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</si>
  <si>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</si>
  <si>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 xml:space="preserve">Article 451a(4)    </t>
  </si>
  <si>
    <t>Institutions  shall disclose the  arrangements, systems, processes and  strategies put  in  place to  identify, measure, manage and monitor their liquidity risk in accordance with Article 86 of Directive 2013/36/EU.</t>
  </si>
  <si>
    <t xml:space="preserve">Annual - Table EU LIQA - Liquidity risk management </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</si>
  <si>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</si>
  <si>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</si>
  <si>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</si>
  <si>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</si>
  <si>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</si>
  <si>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</si>
  <si>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Annual - Table EU CRE – Qualitative disclosure requirements related to IRB approach</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</si>
  <si>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</si>
  <si>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</si>
  <si>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Annual - Table EU CRE – Qualitative disclosure requirements related to IRB approach,
Annual - Template EU CR6-A – Scope of the use of IRB and SA approaches</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</si>
  <si>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</si>
  <si>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</si>
  <si>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</si>
  <si>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</si>
  <si>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</si>
  <si>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 xml:space="preserve"> (ii)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</si>
  <si>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</si>
  <si>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</si>
  <si>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</si>
  <si>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</si>
  <si>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</si>
  <si>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</si>
  <si>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</si>
  <si>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</si>
  <si>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</si>
  <si>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</si>
  <si>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</si>
  <si>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</si>
  <si>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</si>
  <si>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</si>
  <si>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</si>
  <si>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</si>
  <si>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</si>
  <si>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 xml:space="preserve">(g) as applicable, the following information in relation to each exposure class referred to in Article 147: </t>
  </si>
  <si>
    <t>Semi annual - Template EU CR6 - IRB approach - Credit risk exposures by exposure class and PD range</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</si>
  <si>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</si>
  <si>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</si>
  <si>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</si>
  <si>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</si>
  <si>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</si>
  <si>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</si>
  <si>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</si>
  <si>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</si>
  <si>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</si>
  <si>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</si>
  <si>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</si>
  <si>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</si>
  <si>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Annual - Template EU CR9 – IRB approach – Backtesting of PD per exposure class (fixed PD scale)</t>
  </si>
  <si>
    <t>For the purposes of point (b) of this Article, institutions shall use the exposure value as defined in Article 166.</t>
  </si>
  <si>
    <t>Article 453</t>
  </si>
  <si>
    <t>Article 453 Disclosure of the use of credit risk mitigation techniques</t>
  </si>
  <si>
    <t>Institutions using credit risk mitigation techniques shall disclose the following information:</t>
  </si>
  <si>
    <t>Article 453(a)</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</si>
  <si>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</si>
  <si>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</si>
  <si>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Article 453(b)</t>
  </si>
  <si>
    <t>(b) the core features of the policies and processes for eligible collateral evaluation and management;</t>
  </si>
  <si>
    <t>Article 453(c)</t>
  </si>
  <si>
    <t xml:space="preserve"> (c) a description of the main types of collateral taken by the institution to mitigate credit risk;</t>
  </si>
  <si>
    <t>Article 453(d)</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</si>
  <si>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</si>
  <si>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Article 453(e)</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</si>
  <si>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</si>
  <si>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</si>
  <si>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</si>
  <si>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 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</si>
  <si>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</si>
  <si>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</si>
  <si>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 annual - Template EU CR4 –  standardised approach - Credit risk exposure and CRM effects, 
Semi 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</si>
  <si>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</si>
  <si>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</si>
  <si>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 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</si>
  <si>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</si>
  <si>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</si>
  <si>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</si>
  <si>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</si>
  <si>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 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</si>
  <si>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</si>
  <si>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</si>
  <si>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</si>
  <si>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Article 455</t>
  </si>
  <si>
    <t>Article 455 Use of internal market risk models</t>
  </si>
  <si>
    <t>Not applicable. All market risk is treated under standardised approach.</t>
  </si>
  <si>
    <t>Institutions calculating their capital requirements in accordance with Article 363  shall disclose the  following information:</t>
  </si>
  <si>
    <t>Article 455(a)</t>
  </si>
  <si>
    <t>(a) for each sub-portfolio covered:</t>
  </si>
  <si>
    <t>Not Applicable. Annual Template EU MRB Qualitative disclosure requirements for institutions using the internal Market Risk Models. All market risk is treated under standardised approach</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</si>
  <si>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</si>
  <si>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</si>
  <si>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</si>
  <si>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</si>
  <si>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</si>
  <si>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</si>
  <si>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</si>
  <si>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</si>
  <si>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</si>
  <si>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</si>
  <si>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</si>
  <si>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</si>
  <si>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</si>
  <si>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</si>
  <si>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Not applicable. Semi annual - Template EU MR3 IMA values for trading portfolios. All market risk is treated under standardised approach.</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</si>
  <si>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</si>
  <si>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</si>
  <si>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</si>
  <si>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</si>
  <si>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</si>
  <si>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</si>
  <si>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</si>
  <si>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</si>
  <si>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Not applicable. Semi annual - Template EU MR2–A Market risk under the Internal Model Approach (IMA). All market risk is treated under standardised approach.</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</si>
  <si>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</si>
  <si>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</si>
  <si>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</si>
  <si>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</si>
  <si>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Not applicable. Semi annual - Template EU MR4 Comparison of VaR estimates with gains/losses. All market risk is treated under standardised approach.</t>
  </si>
  <si>
    <t>CRR 468</t>
  </si>
  <si>
    <t>Temporary treatment of unrealised gains and losses measured at fair value through other comprehensive income in view of the COVID-19 pandemic</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</si>
  <si>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t>
  </si>
  <si>
    <t>CRR 473</t>
  </si>
  <si>
    <t>CRR 473a (8)</t>
  </si>
  <si>
    <t>Introduction to IFRS 9</t>
  </si>
  <si>
    <t>CRR 500</t>
  </si>
  <si>
    <t>Adjustment for massive disposals</t>
  </si>
  <si>
    <t>CRR 500b (2)</t>
  </si>
  <si>
    <t>Temporary exclusion of certain exposures to central banks from the total exposure measure in view of the COVID-19 pandemic</t>
  </si>
  <si>
    <t>AIB does not exclude exposures to its central bank from its total exposure measure in Leverage ratio.</t>
  </si>
  <si>
    <t>Assets - Breakdown by asset classes according to the balance sheet in the published financial statements</t>
  </si>
  <si>
    <t>Liabilities - Breakdown by liability classes according to the balance sheet in the published financial statements</t>
  </si>
  <si>
    <t xml:space="preserve">As per Article 453, points (g), (h) and (i) and Article 444 point (e), the template below shows credit risk exposures net of specific credit risk adjustments under the standardised approach both before and after credit risk mitigation (CRM) and credit conversion factors (CCF) and the associated RWAs and RWAs density, split by exposure class.  
The template excludes counterparty credit risk and securitisation exposures.
Total exposures post CCF and post CRM increased by € 2.5 bn between December 2021 to June 2022 mainly due to:
	•€ 2.5 bn increase in Central government or central banks exposures as a result of the Group's excess funding and liquidity position. 
	•Movements also include € 0.7 bn awaiting settlement on bond issuances and new business outpacing maturities and paydowns offset by loan sales € 0.4 bn and deferred tax transitional rate changes. 
A number of government issued guarantee schemes were introduced during the COVID-19 pandemic, as a CRM measure which results in exposures after the use of CRM moving from corporate, retail, high risk and exposures in default to central governments or central banks.       
</t>
  </si>
  <si>
    <t>The following table shows the impact on the Group’s net interest income and change of the economic value for the banking book positions. Also shown is the impact on net interest income and the economic value of equity from interest rate changes under the six standard scenarios defined by the European Banking Authority (EBA) known as the Supervisory Outlier Test (SOT), in these scenarios equity is excluded from the cash flows and the EBA prescribed floors are applied which will limit the impact on downward shocks.</t>
  </si>
  <si>
    <t>The template below covers newly originated loans and advances as referred to in paragraph 15 of these guidelines that are subject to public guarantee schemes that Member States introduced in response to the COVID-19 crisis. In the case of refinancing of previous debt with a new loan or of repackaging of several debts into a new loan, the new loan recognised in the financial statements is reported in this template provided that it is covered by a public guarantee scheme related to the COVID-19 crisis.
As at June 2022, there are € 533 m newly originated loans and advances subject to public guarantee scheme related to the COVID-19 crisis, of which € 525 m (98%) are performing loans.
The residual maturity split of the newly originated loans and advances is as follows: 
52%: &gt; 2 year &lt;= 5 year, 42%: over 5 years, and the remaining 6%: &lt;= 2 years. 
Within non-financial corporations, the sectors that have received the highest loans and advances subject to public guarantee schemes are agriculture, forestry and fishing, wholesale and retail trade, construction, and accommodation and food services.  
The increase in Households since December 2021 is partially driven by a re-class from Non-financial corporations to Households which AIB implemented in January 2022. The largest sector within Households that received loans issued under COVID public guarantee schemes is agriculture, forestry and fishing.
AIB ceased application for COVID public guarantee schemes from July 2022.</t>
  </si>
  <si>
    <t>As per Article 451a(2), the below table provides qualitative information on the LCR ratio.</t>
  </si>
  <si>
    <t xml:space="preserve"> As per Article 447, points (a) to (g) and Article 438, point (b) the following template provides a summary of the main prudential and regulatory information and ratios covered by the CRR on a transitional basis.
Main movements between March to June 2022 are as follows:
Available own funds: 
	•Capital decreased due to a reduction in the IFRS 9 transitional addback and a higher prudential valuation adjustment (PVA) deduction which has increased with the addition of the Ulster Bank forward contract partially offset by inclusion of half year profits less foreseeable charges (e.g. dividends).
Risk-weighted exposure amounts (RWEA):  
	•Credit risk (excluding CCR) includes RWEAs of € 4.2 bn have been recognised as an Article 3 adjustment due to the Ulster Bank transaction.
	•Credit risk (excluding CCR and Article 3 adjustment) increased by € 0.4 bn due to cash awaiting settlement from loan sales, model updates and new business (including € 0.2 bn of loans transferred from Ulster Bank) outpacing maturities and paydowns, these were partially offset by decreases due to loan sales and grade migration.  
	•Counterparty credit risk, Operational and Securitisation risks are relatively static over the quarter.
	•Market risk decreased by € 0.1 bn which is mainly driven by a decrease in credit default swaps.
Capital ratios decreased as a result of the above RWEAs movement.
The leverage ratio (LR) decreased over the period due to higher exposures and lower Tier 1 capital.
The liquidity position continues to improve due to increased customer deposits, resulting in more placements with the central banks.      </t>
  </si>
  <si>
    <t xml:space="preserve">As per point (f) of Article 442. The template below presents movements of gross carrying amounts (including accrued interest) of non-performing loans and advances between December 2021 to June 2022.
</t>
  </si>
  <si>
    <t>As per Article 453 point (j) the template below illustrates the effect of credit derivatives on the IRB approach capital requirements calculations.  The template excludes counterparty credit risk and Non-credit obligation assets.
The Group has not used credit derivatives as a credit risk mitigant for exposures rated under the IRB approach.</t>
  </si>
  <si>
    <t>As per Article 453 point (g), this template discloses more granular information on the type of CRM techniques that the AIB Group applies.</t>
  </si>
  <si>
    <t>As per Article 439, points (f), (g), (k) and (m) the template below sets out the methods used to calculate CCR regulatory requirements and the resultant RWEAs. Article 439(m) is an annual requirement on disclosure of the size of on and off balance sheet derivatives. As at 30-Jun-2022 this was € 3,781 m. 
Total RWEAs broadly unchanged between December 2021 to June 2022, with compensating effects within derivatives and SFTs.</t>
  </si>
  <si>
    <t>As per Article 449 point (k)(ii) this template shows AIB non-trading book aggregate amount of securitisation positions, where AIB act as investor and the associated risk weighted exposure amounts and capital requirements by regulatory approaches as at 30 June 2022:
AIB applies the standardised approach and external ratings based approach to determining its Securitisation RWEAs in accordance with Regulation (EU) 2017/2401. 
Securitisation RWEAs increased by € 0.1 bn to € 0.9 bn due to the purchase of new securitisations between December 2021 to June 2022. 
There was no increase in RWEA as a result of credit under-performance in the securitisation portfolio.  
There were no sales of securitisations during the period.</t>
  </si>
  <si>
    <r>
      <rPr>
        <vertAlign val="superscript"/>
        <sz val="11"/>
        <color rgb="FF000000"/>
        <rFont val="Calibri"/>
        <family val="2"/>
      </rPr>
      <t>1</t>
    </r>
    <r>
      <rPr>
        <sz val="11"/>
        <color rgb="FF000000"/>
        <rFont val="Calibri"/>
        <family val="2"/>
      </rPr>
      <t>AIB does not use Advanced method or Alternative approach</t>
    </r>
  </si>
  <si>
    <r>
      <t>Total transactions subject to the Advanced method</t>
    </r>
    <r>
      <rPr>
        <vertAlign val="superscript"/>
        <sz val="11"/>
        <color rgb="FF000000"/>
        <rFont val="Calibri"/>
        <family val="2"/>
      </rPr>
      <t>1</t>
    </r>
  </si>
  <si>
    <r>
      <t xml:space="preserve">   (i) VaR component (including the 3× multiplier)</t>
    </r>
    <r>
      <rPr>
        <vertAlign val="superscript"/>
        <sz val="11"/>
        <color rgb="FF000000"/>
        <rFont val="Calibri"/>
        <family val="2"/>
      </rPr>
      <t>1</t>
    </r>
  </si>
  <si>
    <r>
      <t xml:space="preserve">   (ii) stressed VaR component (including the 3× multiplier)</t>
    </r>
    <r>
      <rPr>
        <vertAlign val="superscript"/>
        <sz val="11"/>
        <color rgb="FF000000"/>
        <rFont val="Calibri"/>
        <family val="2"/>
      </rPr>
      <t>1</t>
    </r>
  </si>
  <si>
    <r>
      <t>Transactions subject to the Alternative approach (Based on the Original Exposure Method)</t>
    </r>
    <r>
      <rPr>
        <vertAlign val="superscript"/>
        <sz val="11"/>
        <color rgb="FF000000"/>
        <rFont val="Calibri"/>
        <family val="2"/>
      </rPr>
      <t>1</t>
    </r>
  </si>
  <si>
    <r>
      <t>Loans and advances</t>
    </r>
    <r>
      <rPr>
        <vertAlign val="superscript"/>
        <sz val="10"/>
        <color rgb="FF000000"/>
        <rFont val="Calibri"/>
        <family val="2"/>
      </rPr>
      <t>1</t>
    </r>
  </si>
  <si>
    <r>
      <rPr>
        <vertAlign val="superscript"/>
        <sz val="11"/>
        <color rgb="FF000000"/>
        <rFont val="Calibri"/>
        <family val="2"/>
      </rPr>
      <t xml:space="preserve">1 </t>
    </r>
    <r>
      <rPr>
        <sz val="11"/>
        <color rgb="FF000000"/>
        <rFont val="Calibri"/>
        <family val="2"/>
      </rPr>
      <t>For Row 010 Loans and advances includes amortised loans (including Purchased or Originated Credit Impaired (POCI)) and Fair Value Through the P&amp;L (FVTPL) loans. The 'of which' staging columns do not include FVTPL or POCI values as these are not subject to IFRS9 staging.</t>
    </r>
  </si>
  <si>
    <t xml:space="preserve">As per Article 451(1), points (a) and (b) and Article 451(3) (taking into account, where applicable, point (c) of Article 451(1) and Article 451(2) CRR), the following template provides a detailed breakdown of the components of the LR denominator, as well as information on the actual LR, minimum requirements and buffers. Article 451(2) is not applicable to AIB as AIB is not a public development credit institution as defined in Article 429a(2). This information is on a transitional basis. AIB does not have any promotional loan exposures.   
Main movements between December 2021 to June 2022 on total exposures are as follows:
	•The total on-balance sheet exposures increased due to the Group's increased placement of excess funding and liquidity position with the central bank € 1.8 bn, € 0.7 bn awaiting settlement on bond issuance and new business outpacing maturities and paydowns partially offset by loan sales.  
	•The increase in derivatives during the period was primarily related to mark to market movements.
	•The movements in securities financing transactions and off balance sheet relate to increases in underlying business activity.
There was a decrease in Tier 1 capital between December 2021 to June 2022 due to the following:
	•The changing of transitional rates for 2022 for deferred tax and IFRS 9 € 0.5 bn.
	•The deduction following share buyback approval of € 0.1 bn. 
	•Higher PVA € 0.1 bn.
	•Lower Other Comprehensive Income reserves € 0.1 bn partially offset by the inclusion of half year profits (less foreseeable charges) € 0.2 bn. 
The LR ratio decreased over the half year due to higher exposures and lower Tier 1 capital.
</t>
  </si>
  <si>
    <t>The previous period results are shown in the table with comments on variation provided below.
The increase in NII regulatory and internal shock outcomes for increasing rates  from December 2021  to June 2022 are mainly driven by an increase in balances held at the ECB Deposit Rate, creating greater sensitivity of earnings to short end rate movements. The rise in sensitivity to rates decreasing is due to higher market rates and a reduction in the dampening impact of market rate floor assumptions. In the parallel down rate shock now shows a higher NII sensitivity to rates falling from their June 2022 levels compared to December 2021.
The reduction in the SOT EV between December 2021 and June 2022 reflects an immediate recognition of an additional € 9 bn of behaviourally adjusted EUR Core Non Maturity Deposits and the incremental recognition of the associated SHP structural swap hedges. In contrast, the reduction in the internal EV reflects the sensitivity of the measure to the change in the shape of the repricing profile between the two periods.
The table has been provided in percentage terms relative to Own Funds to give an indication of the significance of the different shocks.</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</si>
</sst>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164" formatCode="#,##0;&quot;-&quot;#,##0;&quot;—&quot;;_(@_)"/>
    <numFmt numFmtId="165" formatCode="#,##0;\(#,##0\);&quot;—&quot;;_(@_)"/>
    <numFmt numFmtId="166" formatCode="#,##0;&quot;-&quot;#,##0;#,##0;_(@_)"/>
    <numFmt numFmtId="167" formatCode="#0.00_)%;\(#0.00\)%;&quot;—&quot;_)\%;_(@_)"/>
    <numFmt numFmtId="168" formatCode="d/m/yyyy"/>
    <numFmt numFmtId="169" formatCode="* #,##0;* &quot;-&quot;#,##0;* &quot;—&quot;;_(@_)"/>
    <numFmt numFmtId="170" formatCode="#0,,;&quot;-&quot;#0,,;#0,,;_(@_)"/>
    <numFmt numFmtId="171" formatCode="#0;\(#0\);&quot;—&quot;;_(@_)"/>
    <numFmt numFmtId="172" formatCode="#0;&quot;-&quot;#0;#0;_(@_)"/>
    <numFmt numFmtId="173" formatCode="#,##0.00;\(#,##0.00\);&quot;—&quot;;_(@_)"/>
    <numFmt numFmtId="174" formatCode="* #,##0;* \(#,##0\);* &quot;—&quot;;_(@_)"/>
    <numFmt numFmtId="175" formatCode="d\ mmmm\ yyyy"/>
    <numFmt numFmtId="176" formatCode="#,##0.00%;&quot;-&quot;#,##0.00%;#,##0.00%;_(@_)"/>
    <numFmt numFmtId="177" formatCode="#,##0;\(#,##0\);#,##0;_(@_)"/>
    <numFmt numFmtId="178" formatCode="#0.00%;&quot;-&quot;#0.00%;#0.00%;_(@_)"/>
    <numFmt numFmtId="179" formatCode="#,##0.00%;&quot;-&quot;#,##0.00%;&quot;—&quot;\%;_(@_)"/>
    <numFmt numFmtId="180" formatCode="* #,##0;* &quot;-&quot;#,##0;* #,##0;_(@_)"/>
    <numFmt numFmtId="181" formatCode="#,##0.#######################;&quot;-&quot;#,##0.#######################;&quot;—&quot;;_(@_)"/>
    <numFmt numFmtId="182" formatCode="&quot;00&quot;#,##0;&quot;00&quot;&quot;-&quot;#,##0;&quot;00&quot;&quot;—&quot;;_(@_)"/>
    <numFmt numFmtId="183" formatCode="&quot;0&quot;#,##0;&quot;0&quot;&quot;-&quot;#,##0;&quot;0&quot;&quot;—&quot;;_(@_)"/>
    <numFmt numFmtId="184" formatCode="#,##0.00;&quot;-&quot;#,##0.00;&quot;—&quot;;_(@_)"/>
    <numFmt numFmtId="185" formatCode="#0.00_)%;\(#0.00\)%;#0.00_)%;_(@_)"/>
    <numFmt numFmtId="186" formatCode="#0_)%;\(#0\)%;#0_)%;_(@_)"/>
    <numFmt numFmtId="187" formatCode="#0_)%;\(#0\)%;&quot;—&quot;_)\%;_(@_)"/>
    <numFmt numFmtId="188" formatCode="#,##0,,;&quot;-&quot;#,##0,,;&quot;—&quot;;_(@_)"/>
    <numFmt numFmtId="189" formatCode="* #,##0.0;* &quot;-&quot;#,##0.0;* &quot;—&quot;;_(@_)"/>
    <numFmt numFmtId="190" formatCode="#,##0.0000;&quot;-&quot;#,##0.0000;&quot;—&quot;;_(@_)"/>
    <numFmt numFmtId="191" formatCode="#,##0.0;&quot;-&quot;#,##0.0;&quot;—&quot;;_(@_)"/>
    <numFmt numFmtId="192" formatCode="#0;&quot;-&quot;#0;&quot;—&quot;;_(@_)"/>
    <numFmt numFmtId="193" formatCode="#,##0.00_)%;\(#,##0.00\)%;#,##0.00_)%;_(@_)"/>
    <numFmt numFmtId="194" formatCode="#,##0.0;\(#,##0.0\);&quot;—&quot;;_(@_)"/>
    <numFmt numFmtId="195" formatCode="#0%;&quot;-&quot;#0%;#0%;_(@_)"/>
    <numFmt numFmtId="196" formatCode="0.00%;\(0.00\)%"/>
  </numFmts>
  <fonts count="15" x14ac:knownFonts="1">
    <font>
      <sz val="10"/>
      <name val="Arial"/>
    </font>
    <font>
      <sz val="11"/>
      <color rgb="FF000000"/>
      <name val="Calibri"/>
      <family val="2"/>
    </font>
    <font>
      <b/>
      <sz val="11"/>
      <color rgb="FF7F2B7B"/>
      <name val="Calibri"/>
      <family val="2"/>
    </font>
    <font>
      <b/>
      <sz val="14"/>
      <color rgb="FF7F2B7B"/>
      <name val="Calibri"/>
      <family val="2"/>
    </font>
    <font>
      <i/>
      <sz val="11"/>
      <color rgb="FF000000"/>
      <name val="Calibri"/>
      <family val="2"/>
    </font>
    <font>
      <b/>
      <i/>
      <sz val="11"/>
      <color rgb="FF000000"/>
      <name val="Calibri"/>
      <family val="2"/>
    </font>
    <font>
      <b/>
      <sz val="11"/>
      <color rgb="FF000000"/>
      <name val="Calibri"/>
      <family val="2"/>
    </font>
    <font>
      <vertAlign val="superscript"/>
      <sz val="11"/>
      <color rgb="FF000000"/>
      <name val="Calibri"/>
      <family val="2"/>
    </font>
    <font>
      <b/>
      <vertAlign val="superscript"/>
      <sz val="11"/>
      <color rgb="FF000000"/>
      <name val="Calibri"/>
      <family val="2"/>
    </font>
    <font>
      <i/>
      <vertAlign val="superscript"/>
      <sz val="11"/>
      <color rgb="FF000000"/>
      <name val="Calibri"/>
      <family val="2"/>
    </font>
    <font>
      <u/>
      <sz val="10"/>
      <color theme="10"/>
      <name val="Arial"/>
      <family val="2"/>
    </font>
    <font>
      <b/>
      <sz val="10"/>
      <color theme="0"/>
      <name val="Arial"/>
      <family val="2"/>
    </font>
    <font>
      <sz val="10"/>
      <name val="Arial"/>
      <family val="2"/>
    </font>
    <font>
      <vertAlign val="superscript"/>
      <sz val="10"/>
      <color rgb="FF000000"/>
      <name val="Calibri"/>
      <family val="2"/>
    </font>
    <font>
      <b/>
      <sz val="10"/>
      <name val="Arial"/>
      <family val="2"/>
    </font>
  </fonts>
  <fills count="11">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A6A6A6"/>
        <bgColor indexed="64"/>
      </patternFill>
    </fill>
    <fill>
      <patternFill patternType="solid">
        <fgColor rgb="FFDBDBDB"/>
        <bgColor indexed="64"/>
      </patternFill>
    </fill>
    <fill>
      <patternFill patternType="solid">
        <fgColor rgb="FFE7E6E6"/>
        <bgColor indexed="64"/>
      </patternFill>
    </fill>
    <fill>
      <patternFill patternType="solid">
        <fgColor rgb="FFB6B6B6"/>
        <bgColor indexed="64"/>
      </patternFill>
    </fill>
    <fill>
      <patternFill patternType="solid">
        <fgColor rgb="FF7030A0"/>
        <bgColor indexed="64"/>
      </patternFill>
    </fill>
    <fill>
      <patternFill patternType="solid">
        <fgColor theme="0"/>
        <bgColor indexed="64"/>
      </patternFill>
    </fill>
  </fills>
  <borders count="40">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style="medium">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2">
    <xf numFmtId="0" fontId="0" fillId="0" borderId="0"/>
    <xf numFmtId="0" fontId="1" fillId="0" borderId="0" applyBorder="0">
      <alignment wrapText="1"/>
    </xf>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horizontal="left" wrapText="1"/>
    </xf>
    <xf numFmtId="0" fontId="4" fillId="0" borderId="0" applyBorder="0">
      <alignment horizontal="left" wrapText="1"/>
    </xf>
    <xf numFmtId="0" fontId="5" fillId="0" borderId="0" applyBorder="0">
      <alignment wrapText="1"/>
    </xf>
    <xf numFmtId="0" fontId="1" fillId="0" borderId="0" applyBorder="0">
      <alignment wrapText="1"/>
    </xf>
    <xf numFmtId="0" fontId="6" fillId="0" borderId="0" applyBorder="0">
      <alignment wrapText="1"/>
    </xf>
    <xf numFmtId="0" fontId="10" fillId="0" borderId="0" applyNumberFormat="0" applyFill="0" applyBorder="0" applyAlignment="0" applyProtection="0"/>
    <xf numFmtId="9" fontId="12" fillId="0" borderId="0" applyFont="0" applyFill="0" applyBorder="0" applyAlignment="0" applyProtection="0"/>
  </cellStyleXfs>
  <cellXfs count="569">
    <xf numFmtId="0" fontId="0" fillId="0" borderId="0" xfId="0"/>
    <xf numFmtId="0" fontId="1" fillId="0" borderId="0" xfId="1" applyFont="1" applyAlignment="1">
      <alignment wrapText="1"/>
    </xf>
    <xf numFmtId="0" fontId="1" fillId="0" borderId="0" xfId="0" applyFont="1" applyAlignment="1">
      <alignment horizontal="center"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2" fillId="0" borderId="0" xfId="0" applyFont="1" applyAlignment="1">
      <alignment vertical="top" wrapText="1"/>
    </xf>
    <xf numFmtId="0" fontId="1" fillId="0" borderId="0" xfId="0" applyFont="1" applyAlignment="1">
      <alignment vertical="top" wrapText="1" indent="1"/>
    </xf>
    <xf numFmtId="0" fontId="1" fillId="2" borderId="0" xfId="0" applyFont="1" applyFill="1" applyAlignment="1">
      <alignment horizontal="left" vertical="top" wrapText="1"/>
    </xf>
    <xf numFmtId="0" fontId="1" fillId="2" borderId="0" xfId="0" applyFont="1" applyFill="1" applyAlignment="1">
      <alignment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horizontal="left" wrapText="1"/>
    </xf>
    <xf numFmtId="0" fontId="2" fillId="2" borderId="0" xfId="0" applyFont="1" applyFill="1" applyAlignment="1">
      <alignment wrapText="1"/>
    </xf>
    <xf numFmtId="0" fontId="2" fillId="2" borderId="1" xfId="0" applyFont="1" applyFill="1" applyBorder="1" applyAlignment="1">
      <alignment wrapText="1"/>
    </xf>
    <xf numFmtId="0" fontId="2" fillId="2" borderId="4" xfId="0" applyFont="1" applyFill="1" applyBorder="1" applyAlignment="1">
      <alignment wrapText="1"/>
    </xf>
    <xf numFmtId="0" fontId="2" fillId="2" borderId="6" xfId="0" applyFont="1" applyFill="1" applyBorder="1" applyAlignment="1">
      <alignment wrapText="1"/>
    </xf>
    <xf numFmtId="0" fontId="2" fillId="2" borderId="9" xfId="0"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 fillId="2" borderId="8" xfId="0" applyFont="1" applyFill="1" applyBorder="1" applyAlignment="1">
      <alignment wrapText="1"/>
    </xf>
    <xf numFmtId="0" fontId="2" fillId="2" borderId="2" xfId="0" applyFont="1" applyFill="1" applyBorder="1" applyAlignment="1">
      <alignment wrapText="1"/>
    </xf>
    <xf numFmtId="0" fontId="2" fillId="2" borderId="7" xfId="0" applyFont="1" applyFill="1" applyBorder="1" applyAlignment="1">
      <alignment wrapText="1"/>
    </xf>
    <xf numFmtId="0" fontId="2" fillId="2" borderId="12" xfId="0" applyFont="1" applyFill="1" applyBorder="1" applyAlignment="1">
      <alignment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1" xfId="0" applyFont="1" applyFill="1" applyBorder="1" applyAlignment="1">
      <alignment wrapText="1"/>
    </xf>
    <xf numFmtId="0" fontId="1" fillId="2" borderId="0" xfId="0" applyFont="1" applyFill="1" applyAlignment="1">
      <alignment horizontal="center" vertical="center" wrapText="1"/>
    </xf>
    <xf numFmtId="0" fontId="1" fillId="2" borderId="4"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left" vertical="center" wrapText="1"/>
    </xf>
    <xf numFmtId="14" fontId="1" fillId="2" borderId="13" xfId="0" applyNumberFormat="1" applyFont="1" applyFill="1" applyBorder="1" applyAlignment="1">
      <alignment horizontal="center" vertical="center" wrapText="1"/>
    </xf>
    <xf numFmtId="0" fontId="1" fillId="3" borderId="13" xfId="0"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xf numFmtId="0" fontId="1" fillId="2" borderId="13" xfId="0" applyFont="1" applyFill="1" applyBorder="1" applyAlignment="1">
      <alignment horizontal="left" vertical="center" wrapText="1"/>
    </xf>
    <xf numFmtId="165" fontId="1" fillId="2" borderId="13" xfId="0" applyNumberFormat="1" applyFont="1" applyFill="1" applyBorder="1" applyAlignment="1">
      <alignment horizontal="right" vertical="center" wrapText="1"/>
    </xf>
    <xf numFmtId="166" fontId="1" fillId="2" borderId="13" xfId="0" applyNumberFormat="1" applyFont="1" applyFill="1" applyBorder="1" applyAlignment="1">
      <alignment horizontal="right" vertical="center" wrapText="1"/>
    </xf>
    <xf numFmtId="167" fontId="1" fillId="2" borderId="13" xfId="0" applyNumberFormat="1" applyFont="1" applyFill="1" applyBorder="1" applyAlignment="1">
      <alignment horizontal="right" vertical="center" wrapText="1"/>
    </xf>
    <xf numFmtId="0" fontId="1" fillId="2" borderId="13" xfId="0" applyFont="1" applyFill="1" applyBorder="1" applyAlignment="1">
      <alignment horizontal="left" vertical="center" wrapText="1" indent="1"/>
    </xf>
    <xf numFmtId="0" fontId="1" fillId="2" borderId="13" xfId="0" applyFont="1" applyFill="1" applyBorder="1" applyAlignment="1">
      <alignment vertical="center" wrapText="1"/>
    </xf>
    <xf numFmtId="0" fontId="1" fillId="2" borderId="13" xfId="0" applyFont="1" applyFill="1" applyBorder="1" applyAlignment="1">
      <alignment horizontal="right" vertical="center" wrapText="1"/>
    </xf>
    <xf numFmtId="164" fontId="1" fillId="2" borderId="13" xfId="0" applyNumberFormat="1" applyFont="1" applyFill="1" applyBorder="1" applyAlignment="1">
      <alignment horizontal="right" vertical="center" wrapText="1"/>
    </xf>
    <xf numFmtId="166" fontId="1" fillId="2" borderId="13" xfId="0" applyNumberFormat="1" applyFont="1" applyFill="1" applyBorder="1" applyAlignment="1">
      <alignment vertical="center" wrapText="1"/>
    </xf>
    <xf numFmtId="0" fontId="1" fillId="2" borderId="13" xfId="0" applyFont="1" applyFill="1" applyBorder="1" applyAlignment="1">
      <alignment horizontal="left" wrapText="1"/>
    </xf>
    <xf numFmtId="167" fontId="1" fillId="2" borderId="13" xfId="0" applyNumberFormat="1" applyFont="1" applyFill="1" applyBorder="1" applyAlignment="1">
      <alignment vertical="center" wrapText="1"/>
    </xf>
    <xf numFmtId="0" fontId="1" fillId="2" borderId="2" xfId="0" applyFont="1" applyFill="1" applyBorder="1" applyAlignment="1">
      <alignment horizontal="center" wrapText="1"/>
    </xf>
    <xf numFmtId="0" fontId="1" fillId="2" borderId="2" xfId="0" applyFont="1" applyFill="1" applyBorder="1" applyAlignment="1">
      <alignment horizontal="left" wrapText="1"/>
    </xf>
    <xf numFmtId="0" fontId="1" fillId="2" borderId="2" xfId="0" applyFont="1" applyFill="1" applyBorder="1" applyAlignment="1">
      <alignment horizontal="right" wrapText="1"/>
    </xf>
    <xf numFmtId="0" fontId="1" fillId="2" borderId="2" xfId="0" applyFont="1" applyFill="1" applyBorder="1" applyAlignment="1">
      <alignment wrapText="1"/>
    </xf>
    <xf numFmtId="0" fontId="3" fillId="2" borderId="0" xfId="0" applyFont="1" applyFill="1" applyAlignment="1">
      <alignment horizontal="left" vertical="top" wrapText="1"/>
    </xf>
    <xf numFmtId="0" fontId="1" fillId="2" borderId="1" xfId="0" applyFont="1" applyFill="1" applyBorder="1" applyAlignment="1">
      <alignment vertical="top" wrapText="1"/>
    </xf>
    <xf numFmtId="0" fontId="1" fillId="2" borderId="6" xfId="0" applyFont="1" applyFill="1" applyBorder="1" applyAlignment="1">
      <alignment wrapText="1"/>
    </xf>
    <xf numFmtId="0" fontId="1" fillId="0" borderId="6" xfId="0" applyFont="1" applyBorder="1" applyAlignment="1">
      <alignment wrapText="1"/>
    </xf>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168" fontId="1" fillId="2" borderId="13" xfId="0" applyNumberFormat="1" applyFont="1" applyFill="1" applyBorder="1" applyAlignment="1">
      <alignment horizontal="center" vertical="center" wrapText="1"/>
    </xf>
    <xf numFmtId="169" fontId="1" fillId="2" borderId="13" xfId="0" applyNumberFormat="1" applyFont="1" applyFill="1" applyBorder="1" applyAlignment="1">
      <alignment vertical="center" wrapText="1"/>
    </xf>
    <xf numFmtId="0" fontId="1" fillId="3" borderId="13" xfId="0" applyFont="1" applyFill="1" applyBorder="1" applyAlignment="1">
      <alignment horizontal="right" vertical="center" wrapText="1"/>
    </xf>
    <xf numFmtId="169" fontId="1" fillId="0" borderId="13" xfId="0" applyNumberFormat="1" applyFont="1" applyBorder="1" applyAlignment="1">
      <alignment vertical="center" wrapText="1"/>
    </xf>
    <xf numFmtId="0" fontId="1" fillId="0" borderId="13" xfId="0" applyFont="1" applyBorder="1" applyAlignment="1">
      <alignment vertical="center" wrapText="1"/>
    </xf>
    <xf numFmtId="164" fontId="6" fillId="2" borderId="13" xfId="0" applyNumberFormat="1" applyFont="1" applyFill="1" applyBorder="1" applyAlignment="1">
      <alignment horizontal="center" vertical="center" wrapText="1"/>
    </xf>
    <xf numFmtId="0" fontId="6" fillId="2" borderId="13" xfId="0" applyFont="1" applyFill="1" applyBorder="1" applyAlignment="1">
      <alignment horizontal="left" vertical="center" wrapText="1"/>
    </xf>
    <xf numFmtId="169" fontId="6" fillId="2" borderId="13" xfId="0" applyNumberFormat="1" applyFont="1" applyFill="1" applyBorder="1" applyAlignment="1">
      <alignment vertical="center" wrapText="1"/>
    </xf>
    <xf numFmtId="165" fontId="6" fillId="2" borderId="13" xfId="0" applyNumberFormat="1" applyFont="1" applyFill="1" applyBorder="1" applyAlignment="1">
      <alignment vertical="center" wrapText="1"/>
    </xf>
    <xf numFmtId="0" fontId="1" fillId="2" borderId="9" xfId="0" applyFont="1" applyFill="1" applyBorder="1" applyAlignment="1">
      <alignment wrapText="1"/>
    </xf>
    <xf numFmtId="0" fontId="1" fillId="2" borderId="4" xfId="0" applyFont="1" applyFill="1" applyBorder="1" applyAlignment="1">
      <alignment horizontal="center" vertical="center" wrapText="1"/>
    </xf>
    <xf numFmtId="0" fontId="6" fillId="0" borderId="6" xfId="0" applyFont="1" applyBorder="1" applyAlignment="1">
      <alignment wrapText="1"/>
    </xf>
    <xf numFmtId="0" fontId="1" fillId="0" borderId="2" xfId="0" applyFont="1" applyBorder="1" applyAlignment="1">
      <alignment wrapText="1"/>
    </xf>
    <xf numFmtId="0" fontId="1" fillId="2" borderId="0" xfId="0" applyFont="1" applyFill="1" applyAlignment="1">
      <alignment horizontal="right" wrapText="1"/>
    </xf>
    <xf numFmtId="0" fontId="1" fillId="2" borderId="1" xfId="0" applyFont="1" applyFill="1" applyBorder="1" applyAlignment="1">
      <alignment horizontal="right" wrapText="1"/>
    </xf>
    <xf numFmtId="0" fontId="1" fillId="2" borderId="4" xfId="0" applyFont="1" applyFill="1" applyBorder="1" applyAlignment="1">
      <alignment horizontal="left" wrapText="1"/>
    </xf>
    <xf numFmtId="0" fontId="1" fillId="2" borderId="8" xfId="0" applyFont="1" applyFill="1" applyBorder="1" applyAlignment="1">
      <alignment horizontal="left" wrapText="1"/>
    </xf>
    <xf numFmtId="0" fontId="6" fillId="2" borderId="13" xfId="0" applyFont="1" applyFill="1" applyBorder="1" applyAlignment="1">
      <alignment horizontal="center" vertical="center" wrapText="1"/>
    </xf>
    <xf numFmtId="170"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171" fontId="1" fillId="2" borderId="13" xfId="0" applyNumberFormat="1" applyFont="1" applyFill="1" applyBorder="1" applyAlignment="1">
      <alignment horizontal="right" vertical="center" wrapText="1"/>
    </xf>
    <xf numFmtId="165" fontId="1" fillId="2" borderId="13" xfId="0" applyNumberFormat="1" applyFont="1" applyFill="1" applyBorder="1" applyAlignment="1">
      <alignment horizontal="right" wrapText="1"/>
    </xf>
    <xf numFmtId="0" fontId="1" fillId="2" borderId="13" xfId="0" applyFont="1" applyFill="1" applyBorder="1" applyAlignment="1">
      <alignment horizontal="right" wrapText="1"/>
    </xf>
    <xf numFmtId="167" fontId="6" fillId="2" borderId="13" xfId="0" applyNumberFormat="1" applyFont="1" applyFill="1" applyBorder="1" applyAlignment="1">
      <alignment vertical="center" wrapText="1"/>
    </xf>
    <xf numFmtId="172" fontId="1" fillId="2" borderId="13" xfId="0" applyNumberFormat="1" applyFont="1" applyFill="1" applyBorder="1" applyAlignment="1">
      <alignment horizontal="center" vertical="center" wrapText="1"/>
    </xf>
    <xf numFmtId="172" fontId="1" fillId="2" borderId="13" xfId="0" applyNumberFormat="1" applyFont="1" applyFill="1" applyBorder="1" applyAlignment="1">
      <alignment horizontal="right" vertical="center" wrapText="1"/>
    </xf>
    <xf numFmtId="173" fontId="1" fillId="2" borderId="13" xfId="0" applyNumberFormat="1" applyFont="1" applyFill="1" applyBorder="1" applyAlignment="1">
      <alignment horizontal="right" vertical="center" wrapText="1"/>
    </xf>
    <xf numFmtId="0" fontId="1" fillId="2" borderId="1" xfId="0" applyFont="1" applyFill="1" applyBorder="1" applyAlignment="1">
      <alignment horizontal="right" vertical="top" wrapText="1"/>
    </xf>
    <xf numFmtId="0" fontId="1" fillId="2" borderId="0" xfId="0" applyFont="1" applyFill="1" applyAlignment="1">
      <alignment horizontal="center" wrapText="1"/>
    </xf>
    <xf numFmtId="0" fontId="1" fillId="2" borderId="1" xfId="0" applyFont="1" applyFill="1" applyBorder="1" applyAlignment="1">
      <alignment horizontal="center" wrapText="1"/>
    </xf>
    <xf numFmtId="172" fontId="1" fillId="0" borderId="13" xfId="0" applyNumberFormat="1" applyFont="1" applyBorder="1" applyAlignment="1">
      <alignment horizontal="center" vertical="center" wrapText="1"/>
    </xf>
    <xf numFmtId="0" fontId="1" fillId="0" borderId="13" xfId="0" applyFont="1" applyBorder="1" applyAlignment="1">
      <alignment horizontal="left" vertical="center" wrapText="1"/>
    </xf>
    <xf numFmtId="174" fontId="1" fillId="0" borderId="13" xfId="0" applyNumberFormat="1" applyFont="1" applyBorder="1" applyAlignment="1">
      <alignment vertical="center" wrapText="1"/>
    </xf>
    <xf numFmtId="0" fontId="4" fillId="0" borderId="13" xfId="0" applyFont="1" applyBorder="1" applyAlignment="1">
      <alignment horizontal="left" vertical="center" wrapText="1" indent="1"/>
    </xf>
    <xf numFmtId="164" fontId="1" fillId="0" borderId="13" xfId="0" applyNumberFormat="1" applyFont="1" applyBorder="1" applyAlignment="1">
      <alignment horizontal="center" vertical="center" wrapText="1"/>
    </xf>
    <xf numFmtId="0" fontId="6" fillId="0" borderId="13" xfId="0" applyFont="1" applyBorder="1" applyAlignment="1">
      <alignment vertical="center" wrapText="1"/>
    </xf>
    <xf numFmtId="169" fontId="6" fillId="0" borderId="13" xfId="0" applyNumberFormat="1" applyFont="1" applyBorder="1" applyAlignment="1">
      <alignment vertical="center" wrapText="1"/>
    </xf>
    <xf numFmtId="164" fontId="1" fillId="0" borderId="13" xfId="0" applyNumberFormat="1" applyFont="1" applyBorder="1" applyAlignment="1">
      <alignment horizontal="right" vertical="center" wrapText="1"/>
    </xf>
    <xf numFmtId="0" fontId="4" fillId="0" borderId="13" xfId="0" applyFont="1" applyBorder="1" applyAlignment="1">
      <alignment horizontal="left" vertical="center" wrapText="1" indent="2"/>
    </xf>
    <xf numFmtId="0" fontId="1" fillId="0" borderId="13" xfId="0" applyFont="1" applyBorder="1" applyAlignment="1">
      <alignment horizontal="right" vertical="center" wrapText="1"/>
    </xf>
    <xf numFmtId="174" fontId="1" fillId="2" borderId="13" xfId="0" applyNumberFormat="1" applyFont="1" applyFill="1" applyBorder="1" applyAlignment="1">
      <alignment vertical="center"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175" fontId="1" fillId="2" borderId="1" xfId="0" applyNumberFormat="1" applyFont="1" applyFill="1" applyBorder="1" applyAlignment="1">
      <alignment horizontal="right" wrapText="1"/>
    </xf>
    <xf numFmtId="168" fontId="1" fillId="2" borderId="13" xfId="0" applyNumberFormat="1" applyFont="1" applyFill="1" applyBorder="1" applyAlignment="1">
      <alignment horizontal="center" wrapText="1"/>
    </xf>
    <xf numFmtId="14" fontId="1" fillId="2" borderId="13" xfId="0" applyNumberFormat="1" applyFont="1" applyFill="1" applyBorder="1" applyAlignment="1">
      <alignment horizontal="center" wrapText="1"/>
    </xf>
    <xf numFmtId="0" fontId="1" fillId="2" borderId="13" xfId="0" applyFont="1" applyFill="1" applyBorder="1" applyAlignment="1">
      <alignment horizontal="center" wrapText="1"/>
    </xf>
    <xf numFmtId="172" fontId="1" fillId="2" borderId="13" xfId="0" applyNumberFormat="1" applyFont="1" applyFill="1" applyBorder="1" applyAlignment="1">
      <alignment horizontal="center" vertical="top" wrapText="1"/>
    </xf>
    <xf numFmtId="0" fontId="1" fillId="2" borderId="13" xfId="0" applyFont="1" applyFill="1" applyBorder="1" applyAlignment="1">
      <alignment vertical="top" wrapText="1"/>
    </xf>
    <xf numFmtId="166" fontId="1" fillId="2" borderId="13" xfId="0" applyNumberFormat="1" applyFont="1" applyFill="1" applyBorder="1" applyAlignment="1">
      <alignment horizontal="right" vertical="top" wrapText="1"/>
    </xf>
    <xf numFmtId="166" fontId="1" fillId="2" borderId="13" xfId="0" applyNumberFormat="1" applyFont="1" applyFill="1" applyBorder="1" applyAlignment="1">
      <alignment horizontal="right" wrapText="1"/>
    </xf>
    <xf numFmtId="0" fontId="1" fillId="2" borderId="13" xfId="0" applyFont="1" applyFill="1" applyBorder="1" applyAlignment="1">
      <alignment horizontal="center" vertical="top" wrapText="1"/>
    </xf>
    <xf numFmtId="0" fontId="1" fillId="2" borderId="13" xfId="0" applyFont="1" applyFill="1" applyBorder="1" applyAlignment="1">
      <alignment horizontal="right" vertical="top" wrapText="1"/>
    </xf>
    <xf numFmtId="172" fontId="1" fillId="2" borderId="13" xfId="0" applyNumberFormat="1" applyFont="1" applyFill="1" applyBorder="1" applyAlignment="1">
      <alignment horizontal="center" wrapText="1"/>
    </xf>
    <xf numFmtId="0" fontId="1" fillId="2" borderId="13" xfId="0" applyFont="1" applyFill="1" applyBorder="1" applyAlignment="1">
      <alignment wrapText="1"/>
    </xf>
    <xf numFmtId="167" fontId="1" fillId="2" borderId="13" xfId="0" applyNumberFormat="1" applyFont="1" applyFill="1" applyBorder="1" applyAlignment="1">
      <alignment horizontal="right" wrapText="1"/>
    </xf>
    <xf numFmtId="176" fontId="1" fillId="2" borderId="13" xfId="0" applyNumberFormat="1" applyFont="1" applyFill="1" applyBorder="1" applyAlignment="1">
      <alignment horizontal="right" wrapText="1"/>
    </xf>
    <xf numFmtId="166" fontId="1" fillId="2" borderId="13" xfId="0" applyNumberFormat="1" applyFont="1" applyFill="1" applyBorder="1" applyAlignment="1">
      <alignment vertical="top" wrapText="1"/>
    </xf>
    <xf numFmtId="0" fontId="1" fillId="2" borderId="15" xfId="0" applyFont="1" applyFill="1" applyBorder="1" applyAlignment="1">
      <alignment horizontal="left"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166" fontId="1" fillId="2" borderId="18" xfId="0" applyNumberFormat="1" applyFont="1" applyFill="1" applyBorder="1" applyAlignment="1">
      <alignment horizontal="center" vertical="center" wrapText="1"/>
    </xf>
    <xf numFmtId="0" fontId="1" fillId="3" borderId="19" xfId="0" applyFont="1" applyFill="1" applyBorder="1" applyAlignment="1">
      <alignment horizontal="left" vertical="center" wrapText="1" indent="1"/>
    </xf>
    <xf numFmtId="0" fontId="1" fillId="3" borderId="19" xfId="0" applyFont="1" applyFill="1" applyBorder="1" applyAlignment="1">
      <alignment horizontal="center" vertical="center" wrapText="1"/>
    </xf>
    <xf numFmtId="0" fontId="1" fillId="3" borderId="19" xfId="0" applyFont="1" applyFill="1" applyBorder="1" applyAlignment="1">
      <alignment wrapText="1"/>
    </xf>
    <xf numFmtId="0" fontId="1" fillId="3" borderId="20" xfId="0" applyFont="1" applyFill="1" applyBorder="1" applyAlignment="1">
      <alignment wrapText="1"/>
    </xf>
    <xf numFmtId="0" fontId="1" fillId="2" borderId="21" xfId="0" applyFont="1" applyFill="1" applyBorder="1" applyAlignment="1">
      <alignment horizontal="center" wrapText="1"/>
    </xf>
    <xf numFmtId="0" fontId="1" fillId="2" borderId="21" xfId="0" applyFont="1" applyFill="1" applyBorder="1" applyAlignment="1">
      <alignment horizontal="left" vertical="center" wrapText="1" indent="2"/>
    </xf>
    <xf numFmtId="169" fontId="1" fillId="2" borderId="21" xfId="0" applyNumberFormat="1" applyFont="1" applyFill="1" applyBorder="1" applyAlignment="1">
      <alignment vertical="center" wrapText="1"/>
    </xf>
    <xf numFmtId="165" fontId="1" fillId="2" borderId="21" xfId="0" applyNumberFormat="1" applyFont="1" applyFill="1" applyBorder="1" applyAlignment="1">
      <alignment horizontal="right" vertical="center" wrapText="1"/>
    </xf>
    <xf numFmtId="0" fontId="1" fillId="2" borderId="21" xfId="0" applyFont="1" applyFill="1" applyBorder="1" applyAlignment="1">
      <alignment horizontal="right" vertical="center" wrapText="1"/>
    </xf>
    <xf numFmtId="177" fontId="1" fillId="2" borderId="21" xfId="0" applyNumberFormat="1" applyFont="1" applyFill="1" applyBorder="1" applyAlignment="1">
      <alignment horizontal="right" vertical="center" wrapText="1"/>
    </xf>
    <xf numFmtId="178" fontId="1" fillId="2" borderId="21" xfId="0" applyNumberFormat="1" applyFont="1" applyFill="1" applyBorder="1" applyAlignment="1">
      <alignment horizontal="center" vertical="center" wrapText="1"/>
    </xf>
    <xf numFmtId="179" fontId="1" fillId="2" borderId="21" xfId="0" applyNumberFormat="1" applyFont="1" applyFill="1" applyBorder="1" applyAlignment="1">
      <alignment horizontal="center" vertical="center" wrapText="1"/>
    </xf>
    <xf numFmtId="0" fontId="1" fillId="2" borderId="13" xfId="0" applyFont="1" applyFill="1" applyBorder="1" applyAlignment="1">
      <alignment horizontal="left" vertical="center" wrapText="1" indent="2"/>
    </xf>
    <xf numFmtId="177" fontId="1" fillId="2" borderId="13" xfId="0" applyNumberFormat="1" applyFont="1" applyFill="1" applyBorder="1" applyAlignment="1">
      <alignment horizontal="right" vertical="center" wrapText="1"/>
    </xf>
    <xf numFmtId="178" fontId="1" fillId="2" borderId="13" xfId="0" applyNumberFormat="1" applyFont="1" applyFill="1" applyBorder="1" applyAlignment="1">
      <alignment horizontal="center" vertical="center" wrapText="1"/>
    </xf>
    <xf numFmtId="179" fontId="1" fillId="2" borderId="13" xfId="0" applyNumberFormat="1" applyFont="1" applyFill="1" applyBorder="1" applyAlignment="1">
      <alignment horizontal="center" vertical="center" wrapText="1"/>
    </xf>
    <xf numFmtId="180" fontId="1" fillId="2" borderId="13" xfId="0" applyNumberFormat="1" applyFont="1" applyFill="1" applyBorder="1" applyAlignment="1">
      <alignment vertical="center" wrapText="1"/>
    </xf>
    <xf numFmtId="176" fontId="1" fillId="2" borderId="13" xfId="0" applyNumberFormat="1" applyFont="1" applyFill="1" applyBorder="1" applyAlignment="1">
      <alignment horizontal="center" vertical="center" wrapText="1"/>
    </xf>
    <xf numFmtId="164" fontId="1" fillId="2" borderId="13" xfId="0" applyNumberFormat="1" applyFont="1" applyFill="1" applyBorder="1" applyAlignment="1">
      <alignment horizontal="left" vertical="center" wrapText="1" indent="2"/>
    </xf>
    <xf numFmtId="0" fontId="1" fillId="4"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6" xfId="0" applyFont="1" applyFill="1" applyBorder="1" applyAlignment="1">
      <alignment horizontal="left" vertical="center" wrapText="1" indent="2"/>
    </xf>
    <xf numFmtId="0" fontId="1" fillId="2" borderId="16" xfId="0" applyFont="1" applyFill="1" applyBorder="1" applyAlignment="1">
      <alignment vertical="center" wrapText="1"/>
    </xf>
    <xf numFmtId="169" fontId="1" fillId="2" borderId="23" xfId="0" applyNumberFormat="1" applyFont="1" applyFill="1" applyBorder="1" applyAlignment="1">
      <alignment vertical="center" wrapText="1"/>
    </xf>
    <xf numFmtId="0" fontId="1" fillId="2" borderId="24" xfId="0" applyFont="1" applyFill="1" applyBorder="1" applyAlignment="1">
      <alignment horizontal="right" vertical="center" wrapText="1"/>
    </xf>
    <xf numFmtId="0" fontId="1" fillId="2" borderId="12" xfId="0" applyFont="1" applyFill="1" applyBorder="1" applyAlignment="1">
      <alignment horizontal="center" vertical="center" wrapText="1"/>
    </xf>
    <xf numFmtId="0" fontId="1" fillId="2" borderId="25" xfId="0" applyFont="1" applyFill="1" applyBorder="1" applyAlignment="1">
      <alignment horizontal="left" wrapText="1"/>
    </xf>
    <xf numFmtId="0" fontId="1" fillId="0" borderId="26" xfId="0" applyFont="1" applyBorder="1" applyAlignment="1">
      <alignment wrapText="1"/>
    </xf>
    <xf numFmtId="0" fontId="1" fillId="0" borderId="27" xfId="0" applyFont="1" applyBorder="1" applyAlignment="1">
      <alignment wrapText="1"/>
    </xf>
    <xf numFmtId="0" fontId="1" fillId="2" borderId="8" xfId="0" applyFont="1" applyFill="1" applyBorder="1" applyAlignment="1">
      <alignment wrapText="1"/>
    </xf>
    <xf numFmtId="0" fontId="1" fillId="2" borderId="1" xfId="0" applyFont="1" applyFill="1" applyBorder="1" applyAlignment="1">
      <alignment horizontal="left" wrapText="1"/>
    </xf>
    <xf numFmtId="0" fontId="6" fillId="0" borderId="13" xfId="0" applyFont="1" applyBorder="1" applyAlignment="1">
      <alignment horizontal="left" vertical="center" wrapText="1"/>
    </xf>
    <xf numFmtId="165" fontId="6" fillId="2" borderId="13" xfId="0" applyNumberFormat="1" applyFont="1" applyFill="1" applyBorder="1" applyAlignment="1">
      <alignment wrapText="1"/>
    </xf>
    <xf numFmtId="0" fontId="1" fillId="2" borderId="0" xfId="0" applyFont="1" applyFill="1" applyAlignment="1">
      <alignment vertical="center" wrapText="1"/>
    </xf>
    <xf numFmtId="0" fontId="1" fillId="0" borderId="2" xfId="0" applyFont="1" applyBorder="1" applyAlignment="1">
      <alignment horizontal="left" wrapText="1"/>
    </xf>
    <xf numFmtId="0" fontId="1" fillId="0" borderId="2" xfId="0" applyFont="1" applyBorder="1" applyAlignment="1">
      <alignment horizontal="right" wrapText="1"/>
    </xf>
    <xf numFmtId="164" fontId="1" fillId="6" borderId="13" xfId="0" applyNumberFormat="1" applyFont="1" applyFill="1" applyBorder="1" applyAlignment="1">
      <alignment horizontal="center" wrapText="1"/>
    </xf>
    <xf numFmtId="0" fontId="1" fillId="6" borderId="13" xfId="0" applyFont="1" applyFill="1" applyBorder="1" applyAlignment="1">
      <alignment horizontal="left" vertical="top" wrapText="1"/>
    </xf>
    <xf numFmtId="165" fontId="6" fillId="3" borderId="13" xfId="0" applyNumberFormat="1" applyFont="1" applyFill="1" applyBorder="1" applyAlignment="1">
      <alignment vertical="center" wrapText="1"/>
    </xf>
    <xf numFmtId="0" fontId="1" fillId="2" borderId="13" xfId="0" applyFont="1" applyFill="1" applyBorder="1" applyAlignment="1">
      <alignment horizontal="left" vertical="top" wrapText="1"/>
    </xf>
    <xf numFmtId="165" fontId="1" fillId="2" borderId="13" xfId="0" applyNumberFormat="1" applyFont="1" applyFill="1" applyBorder="1" applyAlignment="1">
      <alignment horizontal="right" vertical="top" wrapText="1"/>
    </xf>
    <xf numFmtId="164" fontId="1" fillId="3" borderId="13" xfId="0" applyNumberFormat="1" applyFont="1" applyFill="1" applyBorder="1" applyAlignment="1">
      <alignment horizontal="center" vertical="center" wrapText="1"/>
    </xf>
    <xf numFmtId="0" fontId="6" fillId="3" borderId="13" xfId="0" applyFont="1" applyFill="1" applyBorder="1" applyAlignment="1">
      <alignment horizontal="left" vertical="center" wrapText="1"/>
    </xf>
    <xf numFmtId="0" fontId="6" fillId="3" borderId="13" xfId="0" applyFont="1" applyFill="1" applyBorder="1" applyAlignment="1">
      <alignment horizontal="left" vertical="top" wrapText="1"/>
    </xf>
    <xf numFmtId="165" fontId="6" fillId="6" borderId="13" xfId="0" applyNumberFormat="1" applyFont="1" applyFill="1" applyBorder="1" applyAlignment="1">
      <alignment vertical="top" wrapText="1"/>
    </xf>
    <xf numFmtId="165" fontId="6" fillId="3" borderId="13" xfId="0" applyNumberFormat="1" applyFont="1" applyFill="1" applyBorder="1" applyAlignment="1">
      <alignment vertical="top" wrapText="1"/>
    </xf>
    <xf numFmtId="0" fontId="6" fillId="2" borderId="13" xfId="0" applyFont="1" applyFill="1" applyBorder="1" applyAlignment="1">
      <alignment horizontal="left" wrapText="1"/>
    </xf>
    <xf numFmtId="0" fontId="1" fillId="2" borderId="1" xfId="0" applyFont="1" applyFill="1" applyBorder="1" applyAlignment="1">
      <alignment vertical="center" wrapText="1"/>
    </xf>
    <xf numFmtId="0" fontId="1" fillId="0" borderId="2" xfId="0" applyFont="1" applyBorder="1" applyAlignment="1">
      <alignment horizontal="center" wrapText="1"/>
    </xf>
    <xf numFmtId="0" fontId="1" fillId="2" borderId="4" xfId="0" applyFont="1" applyFill="1" applyBorder="1" applyAlignment="1">
      <alignment horizontal="center" wrapText="1"/>
    </xf>
    <xf numFmtId="0" fontId="1" fillId="2" borderId="6" xfId="0" applyFont="1" applyFill="1" applyBorder="1" applyAlignment="1">
      <alignment horizontal="right" wrapText="1"/>
    </xf>
    <xf numFmtId="0" fontId="1" fillId="2" borderId="2" xfId="0" applyFont="1" applyFill="1" applyBorder="1" applyAlignment="1">
      <alignment horizontal="left" vertical="center" wrapText="1"/>
    </xf>
    <xf numFmtId="0" fontId="1" fillId="2" borderId="9" xfId="0" applyFont="1" applyFill="1" applyBorder="1" applyAlignment="1">
      <alignment horizontal="right"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1" fillId="0" borderId="2" xfId="0" applyFont="1" applyBorder="1" applyAlignment="1">
      <alignment vertical="top" wrapText="1"/>
    </xf>
    <xf numFmtId="0" fontId="1" fillId="8" borderId="9" xfId="0" applyFont="1" applyFill="1" applyBorder="1" applyAlignment="1">
      <alignment horizontal="right" vertical="center" wrapText="1"/>
    </xf>
    <xf numFmtId="0" fontId="1" fillId="8" borderId="10" xfId="0" applyFont="1" applyFill="1" applyBorder="1" applyAlignment="1">
      <alignment horizontal="right" vertical="center" wrapText="1"/>
    </xf>
    <xf numFmtId="164" fontId="1" fillId="7" borderId="13" xfId="0" applyNumberFormat="1" applyFont="1" applyFill="1" applyBorder="1" applyAlignment="1">
      <alignment horizontal="center" vertical="center" wrapText="1"/>
    </xf>
    <xf numFmtId="0" fontId="1" fillId="7" borderId="13" xfId="0" applyFont="1" applyFill="1" applyBorder="1" applyAlignment="1">
      <alignment horizontal="left" vertical="center" wrapText="1"/>
    </xf>
    <xf numFmtId="164" fontId="1" fillId="7" borderId="13" xfId="0" applyNumberFormat="1" applyFont="1" applyFill="1" applyBorder="1" applyAlignment="1">
      <alignment horizontal="right" vertical="top" wrapText="1"/>
    </xf>
    <xf numFmtId="164" fontId="1" fillId="7" borderId="13" xfId="0" applyNumberFormat="1" applyFont="1" applyFill="1" applyBorder="1" applyAlignment="1">
      <alignment horizontal="right" vertical="center" wrapText="1"/>
    </xf>
    <xf numFmtId="0" fontId="4" fillId="2" borderId="13" xfId="0" applyFont="1" applyFill="1" applyBorder="1" applyAlignment="1">
      <alignment horizontal="left" vertical="center" wrapText="1" indent="2"/>
    </xf>
    <xf numFmtId="164" fontId="1" fillId="2" borderId="13" xfId="0" applyNumberFormat="1" applyFont="1" applyFill="1" applyBorder="1" applyAlignment="1">
      <alignment horizontal="right" vertical="top" wrapText="1"/>
    </xf>
    <xf numFmtId="0" fontId="1" fillId="6" borderId="13" xfId="0" applyFont="1" applyFill="1" applyBorder="1" applyAlignment="1">
      <alignment horizontal="right" vertical="center" wrapText="1"/>
    </xf>
    <xf numFmtId="164" fontId="1" fillId="6" borderId="13" xfId="0" applyNumberFormat="1" applyFont="1" applyFill="1" applyBorder="1" applyAlignment="1">
      <alignment horizontal="right" vertical="center" wrapText="1"/>
    </xf>
    <xf numFmtId="0" fontId="1" fillId="7" borderId="13" xfId="0" applyFont="1" applyFill="1" applyBorder="1" applyAlignment="1">
      <alignment horizontal="right" vertical="center" wrapText="1"/>
    </xf>
    <xf numFmtId="164" fontId="6" fillId="2" borderId="13" xfId="0" applyNumberFormat="1" applyFont="1" applyFill="1" applyBorder="1" applyAlignment="1">
      <alignment vertical="center" wrapText="1"/>
    </xf>
    <xf numFmtId="164" fontId="1" fillId="7" borderId="10" xfId="0" applyNumberFormat="1" applyFont="1" applyFill="1" applyBorder="1" applyAlignment="1">
      <alignment horizontal="right" vertical="center" wrapText="1"/>
    </xf>
    <xf numFmtId="0" fontId="1" fillId="7" borderId="13" xfId="0" applyFont="1" applyFill="1" applyBorder="1" applyAlignment="1">
      <alignment horizontal="center" vertical="center" wrapText="1"/>
    </xf>
    <xf numFmtId="0" fontId="4" fillId="2" borderId="13" xfId="0" applyFont="1" applyFill="1" applyBorder="1" applyAlignment="1">
      <alignment horizontal="left" vertical="center" wrapText="1" indent="4"/>
    </xf>
    <xf numFmtId="0" fontId="1" fillId="2" borderId="1" xfId="0" applyFont="1" applyFill="1" applyBorder="1" applyAlignment="1">
      <alignment horizontal="right" vertical="center" wrapText="1"/>
    </xf>
    <xf numFmtId="175" fontId="1" fillId="2" borderId="1" xfId="0" applyNumberFormat="1" applyFont="1" applyFill="1" applyBorder="1" applyAlignment="1">
      <alignment horizontal="right" vertical="center" wrapText="1"/>
    </xf>
    <xf numFmtId="182" fontId="1" fillId="2" borderId="13" xfId="0" applyNumberFormat="1" applyFont="1" applyFill="1" applyBorder="1" applyAlignment="1">
      <alignment horizontal="center" vertical="center" wrapText="1"/>
    </xf>
    <xf numFmtId="183" fontId="1" fillId="2" borderId="13" xfId="0" applyNumberFormat="1" applyFont="1" applyFill="1" applyBorder="1" applyAlignment="1">
      <alignment horizontal="center" vertical="center" wrapText="1"/>
    </xf>
    <xf numFmtId="0" fontId="4" fillId="2" borderId="13" xfId="0" applyFont="1" applyFill="1" applyBorder="1" applyAlignment="1">
      <alignment horizontal="left" vertical="center" wrapText="1" indent="1"/>
    </xf>
    <xf numFmtId="164" fontId="5" fillId="2" borderId="13" xfId="0" applyNumberFormat="1" applyFont="1" applyFill="1" applyBorder="1" applyAlignment="1">
      <alignment horizontal="center" vertical="center" wrapText="1"/>
    </xf>
    <xf numFmtId="0" fontId="5" fillId="2" borderId="13" xfId="0" applyFont="1" applyFill="1" applyBorder="1" applyAlignment="1">
      <alignment horizontal="left" vertical="center" wrapText="1"/>
    </xf>
    <xf numFmtId="165" fontId="5" fillId="2" borderId="13" xfId="0" applyNumberFormat="1" applyFont="1" applyFill="1" applyBorder="1" applyAlignment="1">
      <alignment vertical="center" wrapText="1"/>
    </xf>
    <xf numFmtId="0" fontId="5" fillId="0" borderId="6" xfId="0" applyFont="1" applyBorder="1" applyAlignment="1">
      <alignment wrapText="1"/>
    </xf>
    <xf numFmtId="0" fontId="1" fillId="2" borderId="4" xfId="0" applyFont="1" applyFill="1" applyBorder="1" applyAlignment="1">
      <alignment wrapText="1"/>
    </xf>
    <xf numFmtId="174" fontId="1" fillId="2" borderId="13" xfId="0" applyNumberFormat="1" applyFont="1" applyFill="1" applyBorder="1" applyAlignment="1">
      <alignment wrapText="1"/>
    </xf>
    <xf numFmtId="172" fontId="5" fillId="2" borderId="13" xfId="0" applyNumberFormat="1" applyFont="1" applyFill="1" applyBorder="1" applyAlignment="1">
      <alignment horizontal="center" vertical="center" wrapText="1"/>
    </xf>
    <xf numFmtId="174" fontId="5" fillId="2" borderId="13" xfId="0" applyNumberFormat="1" applyFont="1" applyFill="1" applyBorder="1" applyAlignment="1">
      <alignment wrapText="1"/>
    </xf>
    <xf numFmtId="183" fontId="6" fillId="2" borderId="13" xfId="0" applyNumberFormat="1" applyFont="1" applyFill="1" applyBorder="1" applyAlignment="1">
      <alignment horizontal="center" vertical="center" wrapText="1"/>
    </xf>
    <xf numFmtId="0" fontId="1" fillId="2" borderId="0" xfId="0" applyFont="1" applyFill="1" applyAlignment="1">
      <alignment horizontal="right" vertical="center" wrapText="1"/>
    </xf>
    <xf numFmtId="0" fontId="4" fillId="2" borderId="13" xfId="0" applyFont="1" applyFill="1" applyBorder="1" applyAlignment="1">
      <alignment horizontal="left" vertical="top" wrapText="1"/>
    </xf>
    <xf numFmtId="165" fontId="1" fillId="2" borderId="13" xfId="0" applyNumberFormat="1" applyFont="1" applyFill="1" applyBorder="1" applyAlignment="1">
      <alignment vertical="center" wrapText="1"/>
    </xf>
    <xf numFmtId="183" fontId="5" fillId="2" borderId="13" xfId="0" applyNumberFormat="1" applyFont="1" applyFill="1" applyBorder="1" applyAlignment="1">
      <alignment horizontal="center" vertical="center" wrapText="1"/>
    </xf>
    <xf numFmtId="0" fontId="6" fillId="2" borderId="4" xfId="0" applyFont="1" applyFill="1" applyBorder="1" applyAlignment="1">
      <alignment vertical="center" wrapText="1"/>
    </xf>
    <xf numFmtId="0" fontId="1" fillId="2" borderId="4" xfId="0" applyFont="1" applyFill="1" applyBorder="1" applyAlignment="1">
      <alignment vertical="center" wrapText="1"/>
    </xf>
    <xf numFmtId="185" fontId="1" fillId="2" borderId="13" xfId="0" applyNumberFormat="1" applyFont="1" applyFill="1" applyBorder="1" applyAlignment="1">
      <alignment horizontal="right" wrapText="1"/>
    </xf>
    <xf numFmtId="167" fontId="6" fillId="2" borderId="13" xfId="0" applyNumberFormat="1" applyFont="1" applyFill="1" applyBorder="1" applyAlignment="1">
      <alignment wrapText="1"/>
    </xf>
    <xf numFmtId="175" fontId="1" fillId="2" borderId="1" xfId="0" applyNumberFormat="1" applyFont="1" applyFill="1" applyBorder="1" applyAlignment="1">
      <alignment wrapText="1"/>
    </xf>
    <xf numFmtId="186" fontId="6" fillId="2" borderId="13" xfId="0" applyNumberFormat="1" applyFont="1" applyFill="1" applyBorder="1" applyAlignment="1">
      <alignment horizontal="center" vertical="center" wrapText="1"/>
    </xf>
    <xf numFmtId="187" fontId="6" fillId="2" borderId="13" xfId="0" applyNumberFormat="1" applyFont="1" applyFill="1" applyBorder="1" applyAlignment="1">
      <alignment horizontal="center" vertical="center" wrapText="1"/>
    </xf>
    <xf numFmtId="0" fontId="1" fillId="2" borderId="8" xfId="0" applyFont="1" applyFill="1" applyBorder="1" applyAlignment="1">
      <alignment vertical="center" wrapText="1"/>
    </xf>
    <xf numFmtId="175" fontId="1" fillId="2" borderId="0" xfId="0" applyNumberFormat="1" applyFont="1" applyFill="1" applyAlignment="1">
      <alignment wrapText="1"/>
    </xf>
    <xf numFmtId="0" fontId="6" fillId="2" borderId="13" xfId="0" applyFont="1" applyFill="1" applyBorder="1" applyAlignment="1">
      <alignment wrapText="1"/>
    </xf>
    <xf numFmtId="165" fontId="1" fillId="2" borderId="13" xfId="0" applyNumberFormat="1" applyFont="1" applyFill="1" applyBorder="1" applyAlignment="1">
      <alignment wrapText="1"/>
    </xf>
    <xf numFmtId="167" fontId="1" fillId="2" borderId="13" xfId="0" applyNumberFormat="1" applyFont="1" applyFill="1" applyBorder="1" applyAlignment="1">
      <alignment wrapText="1"/>
    </xf>
    <xf numFmtId="188" fontId="1" fillId="2" borderId="13" xfId="0" applyNumberFormat="1" applyFont="1" applyFill="1" applyBorder="1" applyAlignment="1">
      <alignment wrapText="1"/>
    </xf>
    <xf numFmtId="0" fontId="1" fillId="2" borderId="12" xfId="0" applyFont="1" applyFill="1" applyBorder="1" applyAlignment="1">
      <alignment horizontal="left" wrapText="1"/>
    </xf>
    <xf numFmtId="0" fontId="1" fillId="2" borderId="13" xfId="0" applyFont="1" applyFill="1" applyBorder="1" applyAlignment="1">
      <alignment horizontal="left" vertical="center" wrapText="1" indent="3"/>
    </xf>
    <xf numFmtId="172" fontId="1" fillId="2" borderId="13" xfId="0" applyNumberFormat="1" applyFont="1" applyFill="1" applyBorder="1" applyAlignment="1">
      <alignment wrapText="1"/>
    </xf>
    <xf numFmtId="0" fontId="1" fillId="2" borderId="28" xfId="0" applyFont="1" applyFill="1" applyBorder="1" applyAlignment="1">
      <alignment horizontal="left" wrapText="1"/>
    </xf>
    <xf numFmtId="167" fontId="1" fillId="0" borderId="13" xfId="0" applyNumberFormat="1" applyFont="1" applyBorder="1" applyAlignment="1">
      <alignment wrapText="1"/>
    </xf>
    <xf numFmtId="188" fontId="6" fillId="2" borderId="13" xfId="0" applyNumberFormat="1" applyFont="1" applyFill="1" applyBorder="1" applyAlignment="1">
      <alignment wrapText="1"/>
    </xf>
    <xf numFmtId="0" fontId="1" fillId="2" borderId="14" xfId="0" applyFont="1" applyFill="1" applyBorder="1" applyAlignment="1">
      <alignment wrapText="1"/>
    </xf>
    <xf numFmtId="169" fontId="1" fillId="2" borderId="13" xfId="0" applyNumberFormat="1" applyFont="1" applyFill="1" applyBorder="1" applyAlignment="1">
      <alignment wrapText="1"/>
    </xf>
    <xf numFmtId="178" fontId="1" fillId="2" borderId="13" xfId="0" applyNumberFormat="1" applyFont="1" applyFill="1" applyBorder="1" applyAlignment="1">
      <alignment wrapText="1"/>
    </xf>
    <xf numFmtId="189" fontId="1" fillId="2" borderId="13" xfId="0" applyNumberFormat="1" applyFont="1" applyFill="1" applyBorder="1" applyAlignment="1">
      <alignment wrapText="1"/>
    </xf>
    <xf numFmtId="176" fontId="1" fillId="2" borderId="13" xfId="0" applyNumberFormat="1" applyFont="1" applyFill="1" applyBorder="1" applyAlignment="1">
      <alignment wrapText="1"/>
    </xf>
    <xf numFmtId="0" fontId="1" fillId="2" borderId="12" xfId="0" applyFont="1" applyFill="1" applyBorder="1" applyAlignment="1">
      <alignment wrapText="1"/>
    </xf>
    <xf numFmtId="184" fontId="1" fillId="2" borderId="13" xfId="0" applyNumberFormat="1" applyFont="1" applyFill="1" applyBorder="1" applyAlignment="1">
      <alignment wrapText="1"/>
    </xf>
    <xf numFmtId="164" fontId="1" fillId="2" borderId="13" xfId="0" applyNumberFormat="1" applyFont="1" applyFill="1" applyBorder="1" applyAlignment="1">
      <alignment wrapText="1"/>
    </xf>
    <xf numFmtId="0" fontId="6" fillId="2" borderId="12" xfId="0" applyFont="1" applyFill="1" applyBorder="1" applyAlignment="1">
      <alignment horizontal="left" wrapText="1"/>
    </xf>
    <xf numFmtId="0" fontId="1" fillId="2" borderId="28" xfId="0" applyFont="1" applyFill="1" applyBorder="1" applyAlignment="1">
      <alignment horizontal="center" wrapText="1"/>
    </xf>
    <xf numFmtId="180" fontId="1" fillId="2" borderId="13" xfId="0" applyNumberFormat="1" applyFont="1" applyFill="1" applyBorder="1" applyAlignment="1">
      <alignment wrapText="1"/>
    </xf>
    <xf numFmtId="190" fontId="1" fillId="2" borderId="13" xfId="0" applyNumberFormat="1" applyFont="1" applyFill="1" applyBorder="1" applyAlignment="1">
      <alignment wrapText="1"/>
    </xf>
    <xf numFmtId="0" fontId="1" fillId="2" borderId="28" xfId="0" applyFont="1" applyFill="1" applyBorder="1" applyAlignment="1">
      <alignment wrapText="1"/>
    </xf>
    <xf numFmtId="0" fontId="1" fillId="0" borderId="13" xfId="0" applyFont="1" applyBorder="1" applyAlignment="1">
      <alignment wrapText="1"/>
    </xf>
    <xf numFmtId="169" fontId="6" fillId="2" borderId="13" xfId="0" applyNumberFormat="1" applyFont="1" applyFill="1" applyBorder="1" applyAlignment="1">
      <alignment wrapText="1"/>
    </xf>
    <xf numFmtId="176" fontId="6" fillId="2" borderId="13" xfId="0" applyNumberFormat="1" applyFont="1" applyFill="1" applyBorder="1" applyAlignment="1">
      <alignment wrapText="1"/>
    </xf>
    <xf numFmtId="189" fontId="6" fillId="2" borderId="13" xfId="0" applyNumberFormat="1" applyFont="1" applyFill="1" applyBorder="1" applyAlignment="1">
      <alignment wrapText="1"/>
    </xf>
    <xf numFmtId="0" fontId="6" fillId="2" borderId="14" xfId="0" applyFont="1" applyFill="1" applyBorder="1" applyAlignment="1">
      <alignment wrapText="1"/>
    </xf>
    <xf numFmtId="0" fontId="6" fillId="2" borderId="8" xfId="0" applyFont="1" applyFill="1" applyBorder="1" applyAlignment="1">
      <alignment horizontal="left" vertical="center" wrapText="1"/>
    </xf>
    <xf numFmtId="164" fontId="1" fillId="2" borderId="13" xfId="0" applyNumberFormat="1" applyFont="1" applyFill="1" applyBorder="1" applyAlignment="1">
      <alignment horizontal="left" vertical="center" wrapText="1" indent="3"/>
    </xf>
    <xf numFmtId="164" fontId="4" fillId="2" borderId="13" xfId="0" applyNumberFormat="1" applyFont="1" applyFill="1" applyBorder="1" applyAlignment="1">
      <alignment horizontal="left" vertical="center" wrapText="1" indent="3"/>
    </xf>
    <xf numFmtId="181" fontId="4" fillId="2" borderId="13" xfId="0" applyNumberFormat="1" applyFont="1" applyFill="1" applyBorder="1" applyAlignment="1">
      <alignment horizontal="left" vertical="center" wrapText="1" indent="3"/>
    </xf>
    <xf numFmtId="0" fontId="1" fillId="2" borderId="1" xfId="0" applyFont="1" applyFill="1" applyBorder="1" applyAlignment="1">
      <alignment horizontal="left" vertical="center" wrapText="1" indent="5"/>
    </xf>
    <xf numFmtId="164" fontId="1" fillId="2" borderId="13" xfId="0" applyNumberFormat="1" applyFont="1" applyFill="1" applyBorder="1" applyAlignment="1">
      <alignment horizontal="left" wrapText="1"/>
    </xf>
    <xf numFmtId="191" fontId="4" fillId="2" borderId="13" xfId="0" applyNumberFormat="1" applyFont="1" applyFill="1" applyBorder="1" applyAlignment="1">
      <alignment horizontal="left" wrapText="1"/>
    </xf>
    <xf numFmtId="0" fontId="1" fillId="2" borderId="9" xfId="0" applyFont="1" applyFill="1" applyBorder="1" applyAlignment="1">
      <alignment vertical="center" wrapText="1"/>
    </xf>
    <xf numFmtId="192" fontId="1" fillId="2" borderId="13" xfId="0" applyNumberFormat="1" applyFont="1" applyFill="1" applyBorder="1" applyAlignment="1">
      <alignment horizontal="left" wrapText="1"/>
    </xf>
    <xf numFmtId="173" fontId="1" fillId="2" borderId="13" xfId="0" applyNumberFormat="1" applyFont="1" applyFill="1" applyBorder="1" applyAlignment="1">
      <alignment wrapText="1"/>
    </xf>
    <xf numFmtId="193" fontId="1" fillId="2" borderId="13" xfId="0" applyNumberFormat="1" applyFont="1" applyFill="1" applyBorder="1" applyAlignment="1">
      <alignment wrapText="1"/>
    </xf>
    <xf numFmtId="191" fontId="1" fillId="2" borderId="13" xfId="0" applyNumberFormat="1" applyFont="1" applyFill="1" applyBorder="1" applyAlignment="1">
      <alignment horizontal="left" wrapText="1"/>
    </xf>
    <xf numFmtId="0" fontId="4" fillId="0" borderId="6" xfId="0" applyFont="1" applyBorder="1" applyAlignment="1">
      <alignment horizontal="left" wrapText="1"/>
    </xf>
    <xf numFmtId="0" fontId="6" fillId="2" borderId="1" xfId="0" applyFont="1" applyFill="1" applyBorder="1" applyAlignment="1">
      <alignment horizontal="center" vertical="center" wrapText="1"/>
    </xf>
    <xf numFmtId="194" fontId="1" fillId="2" borderId="13" xfId="0" applyNumberFormat="1" applyFont="1" applyFill="1" applyBorder="1" applyAlignment="1">
      <alignment horizontal="right" vertical="center" wrapText="1"/>
    </xf>
    <xf numFmtId="0" fontId="1" fillId="4" borderId="13" xfId="0" applyFont="1" applyFill="1" applyBorder="1" applyAlignment="1">
      <alignment horizontal="right" vertical="center" wrapText="1"/>
    </xf>
    <xf numFmtId="0" fontId="6" fillId="4" borderId="13" xfId="0" applyFont="1" applyFill="1" applyBorder="1" applyAlignment="1">
      <alignment vertical="center" wrapText="1"/>
    </xf>
    <xf numFmtId="173" fontId="1" fillId="2" borderId="13" xfId="0" applyNumberFormat="1" applyFont="1" applyFill="1" applyBorder="1" applyAlignment="1">
      <alignment vertical="center" wrapText="1"/>
    </xf>
    <xf numFmtId="0" fontId="1" fillId="4" borderId="13" xfId="0" applyFont="1" applyFill="1" applyBorder="1" applyAlignment="1">
      <alignment vertical="center" wrapText="1"/>
    </xf>
    <xf numFmtId="186" fontId="1" fillId="2" borderId="13" xfId="0" applyNumberFormat="1" applyFont="1" applyFill="1" applyBorder="1" applyAlignment="1">
      <alignment horizontal="center" vertical="center" wrapText="1"/>
    </xf>
    <xf numFmtId="195" fontId="1" fillId="2" borderId="13" xfId="0" applyNumberFormat="1" applyFont="1" applyFill="1" applyBorder="1" applyAlignment="1">
      <alignment horizontal="center" vertical="center" wrapText="1"/>
    </xf>
    <xf numFmtId="173" fontId="6" fillId="2" borderId="13" xfId="0" applyNumberFormat="1" applyFont="1" applyFill="1" applyBorder="1" applyAlignment="1">
      <alignment vertical="center" wrapText="1"/>
    </xf>
    <xf numFmtId="0" fontId="1" fillId="2" borderId="6" xfId="0" applyFont="1" applyFill="1" applyBorder="1" applyAlignment="1">
      <alignment horizontal="left" vertical="top" wrapText="1"/>
    </xf>
    <xf numFmtId="184" fontId="1" fillId="2" borderId="13" xfId="0" applyNumberFormat="1" applyFont="1" applyFill="1" applyBorder="1" applyAlignment="1">
      <alignment vertical="center" wrapText="1"/>
    </xf>
    <xf numFmtId="164" fontId="1" fillId="2" borderId="13" xfId="0" applyNumberFormat="1" applyFont="1" applyFill="1" applyBorder="1" applyAlignment="1">
      <alignment horizontal="center" vertical="top" wrapText="1"/>
    </xf>
    <xf numFmtId="164" fontId="1" fillId="2" borderId="13" xfId="0" applyNumberFormat="1" applyFont="1" applyFill="1" applyBorder="1" applyAlignment="1">
      <alignment vertical="center" wrapText="1"/>
    </xf>
    <xf numFmtId="172" fontId="1" fillId="2" borderId="13" xfId="0" applyNumberFormat="1" applyFont="1" applyFill="1" applyBorder="1" applyAlignment="1">
      <alignment vertical="center" wrapText="1"/>
    </xf>
    <xf numFmtId="0" fontId="6" fillId="2" borderId="13" xfId="0" applyFont="1" applyFill="1" applyBorder="1" applyAlignment="1">
      <alignment vertical="center" wrapText="1"/>
    </xf>
    <xf numFmtId="174" fontId="6" fillId="2" borderId="13" xfId="0" applyNumberFormat="1" applyFont="1" applyFill="1" applyBorder="1" applyAlignment="1">
      <alignment vertical="center" wrapText="1"/>
    </xf>
    <xf numFmtId="184" fontId="6" fillId="2" borderId="13" xfId="0" applyNumberFormat="1" applyFont="1" applyFill="1" applyBorder="1" applyAlignment="1">
      <alignment vertical="center" wrapText="1"/>
    </xf>
    <xf numFmtId="172" fontId="6" fillId="2" borderId="13" xfId="0" applyNumberFormat="1" applyFont="1" applyFill="1" applyBorder="1" applyAlignment="1">
      <alignment vertical="center" wrapText="1"/>
    </xf>
    <xf numFmtId="0" fontId="1" fillId="0" borderId="0" xfId="0" applyFont="1" applyAlignment="1">
      <alignment horizontal="right" wrapText="1"/>
    </xf>
    <xf numFmtId="0" fontId="1" fillId="3" borderId="13" xfId="0" applyFont="1" applyFill="1" applyBorder="1" applyAlignment="1">
      <alignment vertical="center" wrapText="1"/>
    </xf>
    <xf numFmtId="0" fontId="1" fillId="2" borderId="13" xfId="0" applyFont="1" applyFill="1" applyBorder="1" applyAlignment="1">
      <alignment horizontal="left" wrapText="1" indent="1"/>
    </xf>
    <xf numFmtId="164" fontId="6" fillId="2" borderId="13" xfId="0" applyNumberFormat="1" applyFont="1" applyFill="1" applyBorder="1" applyAlignment="1">
      <alignment horizontal="center" wrapText="1"/>
    </xf>
    <xf numFmtId="164" fontId="1" fillId="2" borderId="13" xfId="0" applyNumberFormat="1" applyFont="1" applyFill="1" applyBorder="1" applyAlignment="1">
      <alignment horizontal="center" wrapText="1"/>
    </xf>
    <xf numFmtId="177" fontId="1" fillId="2" borderId="13" xfId="0" applyNumberFormat="1" applyFont="1" applyFill="1" applyBorder="1" applyAlignment="1">
      <alignment vertical="center" wrapText="1"/>
    </xf>
    <xf numFmtId="0" fontId="1" fillId="2" borderId="2" xfId="0" applyFont="1" applyFill="1" applyBorder="1" applyAlignment="1">
      <alignment vertical="center" wrapText="1"/>
    </xf>
    <xf numFmtId="0" fontId="1" fillId="3" borderId="13" xfId="0" applyFont="1" applyFill="1" applyBorder="1" applyAlignment="1">
      <alignment wrapText="1"/>
    </xf>
    <xf numFmtId="174" fontId="6" fillId="2" borderId="13" xfId="0" applyNumberFormat="1" applyFont="1" applyFill="1" applyBorder="1" applyAlignment="1">
      <alignment wrapText="1"/>
    </xf>
    <xf numFmtId="0" fontId="1" fillId="3" borderId="13" xfId="0" applyFont="1" applyFill="1" applyBorder="1" applyAlignment="1">
      <alignment horizontal="right" wrapText="1"/>
    </xf>
    <xf numFmtId="0" fontId="1" fillId="2" borderId="1"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3" xfId="0" applyFont="1" applyFill="1" applyBorder="1" applyAlignment="1">
      <alignment vertical="top" wrapText="1"/>
    </xf>
    <xf numFmtId="0" fontId="2" fillId="2" borderId="13" xfId="0" applyFont="1" applyFill="1" applyBorder="1" applyAlignment="1">
      <alignment vertical="top" wrapText="1"/>
    </xf>
    <xf numFmtId="0" fontId="1" fillId="2" borderId="13" xfId="0" applyFont="1" applyFill="1" applyBorder="1" applyAlignment="1">
      <alignment horizontal="left" vertical="top" wrapText="1" indent="1"/>
    </xf>
    <xf numFmtId="0" fontId="1" fillId="2" borderId="13" xfId="0" applyFont="1" applyFill="1" applyBorder="1" applyAlignment="1">
      <alignment horizontal="left" vertical="top" wrapText="1" indent="2"/>
    </xf>
    <xf numFmtId="0" fontId="1" fillId="2" borderId="28" xfId="0" applyFont="1" applyFill="1" applyBorder="1" applyAlignment="1">
      <alignment horizontal="center" vertical="center" wrapText="1"/>
    </xf>
    <xf numFmtId="0" fontId="11" fillId="9" borderId="0" xfId="10" applyFont="1" applyFill="1" applyAlignment="1">
      <alignment horizontal="left" vertical="center"/>
    </xf>
    <xf numFmtId="0" fontId="1" fillId="0" borderId="0" xfId="0" applyFont="1" applyFill="1" applyAlignment="1">
      <alignment vertical="top" wrapText="1"/>
    </xf>
    <xf numFmtId="0" fontId="1" fillId="0" borderId="0" xfId="0" applyFont="1" applyFill="1" applyAlignment="1">
      <alignment wrapText="1"/>
    </xf>
    <xf numFmtId="0" fontId="0" fillId="0" borderId="0" xfId="0" applyFill="1"/>
    <xf numFmtId="0" fontId="1" fillId="0" borderId="0" xfId="0" applyFont="1" applyFill="1" applyAlignment="1">
      <alignment horizontal="left" wrapText="1"/>
    </xf>
    <xf numFmtId="0" fontId="1" fillId="0" borderId="6" xfId="0" applyFont="1" applyFill="1" applyBorder="1" applyAlignment="1">
      <alignment wrapText="1"/>
    </xf>
    <xf numFmtId="0" fontId="1" fillId="0" borderId="0" xfId="0" applyFont="1" applyFill="1" applyAlignment="1">
      <alignment horizontal="left" vertical="top" wrapText="1"/>
    </xf>
    <xf numFmtId="0" fontId="0" fillId="10" borderId="0" xfId="0" applyFill="1"/>
    <xf numFmtId="0" fontId="1" fillId="10" borderId="2" xfId="0" applyFont="1" applyFill="1" applyBorder="1" applyAlignment="1">
      <alignment wrapText="1"/>
    </xf>
    <xf numFmtId="0" fontId="1" fillId="10" borderId="2" xfId="0" applyFont="1" applyFill="1" applyBorder="1" applyAlignment="1">
      <alignment horizontal="left" wrapText="1"/>
    </xf>
    <xf numFmtId="0" fontId="1" fillId="10" borderId="2" xfId="0" applyFont="1" applyFill="1" applyBorder="1" applyAlignment="1">
      <alignment horizontal="right" wrapText="1"/>
    </xf>
    <xf numFmtId="0" fontId="1" fillId="10" borderId="0" xfId="0" applyFont="1" applyFill="1" applyAlignment="1">
      <alignment vertical="top" wrapText="1"/>
    </xf>
    <xf numFmtId="0" fontId="1" fillId="10" borderId="0" xfId="0" applyFont="1" applyFill="1" applyAlignment="1">
      <alignment horizontal="left" wrapText="1"/>
    </xf>
    <xf numFmtId="0" fontId="1" fillId="10" borderId="0" xfId="0" applyFont="1" applyFill="1" applyAlignment="1">
      <alignment horizontal="right" wrapText="1"/>
    </xf>
    <xf numFmtId="0" fontId="1" fillId="10" borderId="0" xfId="0" applyFont="1" applyFill="1" applyAlignment="1">
      <alignment wrapText="1"/>
    </xf>
    <xf numFmtId="0" fontId="1" fillId="10" borderId="1" xfId="0" applyFont="1" applyFill="1" applyBorder="1" applyAlignment="1">
      <alignment wrapText="1"/>
    </xf>
    <xf numFmtId="0" fontId="1" fillId="10" borderId="0" xfId="0" applyFont="1" applyFill="1" applyAlignment="1">
      <alignment vertical="center" wrapText="1"/>
    </xf>
    <xf numFmtId="0" fontId="1" fillId="10"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0" xfId="0" applyFont="1" applyFill="1" applyAlignment="1">
      <alignment horizontal="center" vertical="center" wrapText="1"/>
    </xf>
    <xf numFmtId="0" fontId="1" fillId="10" borderId="0" xfId="0" applyFont="1" applyFill="1" applyAlignment="1">
      <alignment horizontal="right" vertical="center" wrapText="1"/>
    </xf>
    <xf numFmtId="0" fontId="1" fillId="10" borderId="6" xfId="0" applyFont="1" applyFill="1" applyBorder="1" applyAlignment="1">
      <alignment wrapText="1"/>
    </xf>
    <xf numFmtId="0" fontId="1" fillId="10" borderId="6" xfId="0" applyFont="1" applyFill="1" applyBorder="1" applyAlignment="1">
      <alignment horizontal="center" wrapText="1"/>
    </xf>
    <xf numFmtId="0" fontId="1" fillId="2" borderId="0" xfId="0" applyFont="1" applyFill="1" applyBorder="1" applyAlignment="1">
      <alignment wrapText="1"/>
    </xf>
    <xf numFmtId="0" fontId="1" fillId="2" borderId="0" xfId="0" applyFont="1" applyFill="1" applyBorder="1" applyAlignment="1">
      <alignment horizontal="left" wrapText="1"/>
    </xf>
    <xf numFmtId="164" fontId="1" fillId="10" borderId="13" xfId="0" applyNumberFormat="1" applyFont="1" applyFill="1" applyBorder="1" applyAlignment="1">
      <alignment horizontal="right" vertical="center" wrapText="1"/>
    </xf>
    <xf numFmtId="164" fontId="6" fillId="2" borderId="10" xfId="0" applyNumberFormat="1" applyFont="1" applyFill="1" applyBorder="1" applyAlignment="1">
      <alignment vertical="center" wrapText="1"/>
    </xf>
    <xf numFmtId="164" fontId="1" fillId="10" borderId="14" xfId="0" applyNumberFormat="1" applyFont="1" applyFill="1" applyBorder="1" applyAlignment="1">
      <alignment horizontal="right" vertical="center" wrapText="1"/>
    </xf>
    <xf numFmtId="0" fontId="1" fillId="8" borderId="31" xfId="0" applyFont="1" applyFill="1" applyBorder="1" applyAlignment="1">
      <alignment horizontal="right" vertical="center" wrapText="1"/>
    </xf>
    <xf numFmtId="0" fontId="4" fillId="2" borderId="11" xfId="0" applyFont="1" applyFill="1" applyBorder="1" applyAlignment="1">
      <alignment horizontal="left" vertical="center" wrapText="1" indent="2"/>
    </xf>
    <xf numFmtId="164" fontId="1" fillId="2" borderId="10" xfId="0" applyNumberFormat="1" applyFont="1" applyFill="1" applyBorder="1" applyAlignment="1">
      <alignment horizontal="right" vertical="center" wrapText="1"/>
    </xf>
    <xf numFmtId="0" fontId="1" fillId="7" borderId="14" xfId="0" applyFont="1" applyFill="1" applyBorder="1" applyAlignment="1">
      <alignment horizontal="right" vertical="center" wrapText="1"/>
    </xf>
    <xf numFmtId="164" fontId="1" fillId="7" borderId="14" xfId="0" applyNumberFormat="1" applyFont="1" applyFill="1" applyBorder="1" applyAlignment="1">
      <alignment horizontal="right" vertical="center" wrapText="1"/>
    </xf>
    <xf numFmtId="164" fontId="1" fillId="2" borderId="28" xfId="0" applyNumberFormat="1" applyFont="1" applyFill="1" applyBorder="1" applyAlignment="1">
      <alignment horizontal="right" vertical="center" wrapText="1"/>
    </xf>
    <xf numFmtId="164" fontId="1" fillId="2" borderId="14" xfId="0" applyNumberFormat="1" applyFont="1" applyFill="1" applyBorder="1" applyAlignment="1">
      <alignment horizontal="right" vertical="center" wrapText="1"/>
    </xf>
    <xf numFmtId="0" fontId="1" fillId="0" borderId="0" xfId="0" applyFont="1" applyBorder="1" applyAlignment="1">
      <alignment wrapText="1"/>
    </xf>
    <xf numFmtId="164" fontId="1" fillId="2" borderId="14" xfId="0" applyNumberFormat="1" applyFont="1" applyFill="1" applyBorder="1" applyAlignment="1">
      <alignment horizontal="center" vertical="center" wrapText="1"/>
    </xf>
    <xf numFmtId="0" fontId="4" fillId="2" borderId="14" xfId="0" applyFont="1" applyFill="1" applyBorder="1" applyAlignment="1">
      <alignment horizontal="left" vertical="center" wrapText="1" indent="2"/>
    </xf>
    <xf numFmtId="0" fontId="1" fillId="8" borderId="32" xfId="0" applyFont="1" applyFill="1" applyBorder="1" applyAlignment="1">
      <alignment horizontal="right" vertical="center" wrapText="1"/>
    </xf>
    <xf numFmtId="164" fontId="1" fillId="2" borderId="12" xfId="0" applyNumberFormat="1" applyFont="1" applyFill="1" applyBorder="1" applyAlignment="1">
      <alignment horizontal="right" vertical="center" wrapText="1"/>
    </xf>
    <xf numFmtId="164" fontId="1" fillId="2" borderId="28" xfId="0" applyNumberFormat="1" applyFont="1" applyFill="1" applyBorder="1" applyAlignment="1">
      <alignment horizontal="center" vertical="center" wrapText="1"/>
    </xf>
    <xf numFmtId="0" fontId="4" fillId="2" borderId="28" xfId="0" applyFont="1" applyFill="1" applyBorder="1" applyAlignment="1">
      <alignment horizontal="left" vertical="center" wrapText="1" indent="2"/>
    </xf>
    <xf numFmtId="0" fontId="1" fillId="8" borderId="33" xfId="0" applyFont="1" applyFill="1" applyBorder="1" applyAlignment="1">
      <alignment horizontal="right" vertical="center" wrapText="1"/>
    </xf>
    <xf numFmtId="164" fontId="1" fillId="2" borderId="34" xfId="0" applyNumberFormat="1" applyFont="1" applyFill="1" applyBorder="1" applyAlignment="1">
      <alignment horizontal="center" vertical="center" wrapText="1"/>
    </xf>
    <xf numFmtId="0" fontId="4" fillId="2" borderId="35" xfId="0" applyFont="1" applyFill="1" applyBorder="1" applyAlignment="1">
      <alignment horizontal="left" vertical="center" wrapText="1" indent="2"/>
    </xf>
    <xf numFmtId="164" fontId="1" fillId="2" borderId="35" xfId="0" applyNumberFormat="1" applyFont="1" applyFill="1" applyBorder="1" applyAlignment="1">
      <alignment horizontal="right" vertical="center" wrapText="1"/>
    </xf>
    <xf numFmtId="0" fontId="1" fillId="0" borderId="35" xfId="0" applyFont="1" applyFill="1" applyBorder="1" applyAlignment="1">
      <alignment horizontal="right" vertical="center" wrapText="1"/>
    </xf>
    <xf numFmtId="164" fontId="1" fillId="2" borderId="36" xfId="0" applyNumberFormat="1" applyFont="1" applyFill="1" applyBorder="1" applyAlignment="1">
      <alignment horizontal="right" vertical="center" wrapText="1"/>
    </xf>
    <xf numFmtId="164" fontId="1" fillId="2" borderId="37" xfId="0" applyNumberFormat="1" applyFont="1" applyFill="1" applyBorder="1" applyAlignment="1">
      <alignment horizontal="center" vertical="center" wrapText="1"/>
    </xf>
    <xf numFmtId="0" fontId="4" fillId="2" borderId="38" xfId="0" applyFont="1" applyFill="1" applyBorder="1" applyAlignment="1">
      <alignment horizontal="left" vertical="center" wrapText="1" indent="2"/>
    </xf>
    <xf numFmtId="164" fontId="1" fillId="2" borderId="38" xfId="0" applyNumberFormat="1" applyFont="1" applyFill="1" applyBorder="1" applyAlignment="1">
      <alignment horizontal="right" vertical="center" wrapText="1"/>
    </xf>
    <xf numFmtId="0" fontId="1" fillId="0" borderId="38" xfId="0" applyFont="1" applyFill="1" applyBorder="1" applyAlignment="1">
      <alignment horizontal="right" vertical="center" wrapText="1"/>
    </xf>
    <xf numFmtId="164" fontId="1" fillId="2" borderId="39" xfId="0" applyNumberFormat="1" applyFont="1" applyFill="1" applyBorder="1" applyAlignment="1">
      <alignment horizontal="right" vertical="center" wrapText="1"/>
    </xf>
    <xf numFmtId="9" fontId="1" fillId="2" borderId="13" xfId="11" applyFont="1" applyFill="1" applyBorder="1" applyAlignment="1">
      <alignment horizontal="center" vertical="center" wrapText="1"/>
    </xf>
    <xf numFmtId="0" fontId="1" fillId="10" borderId="2" xfId="0" applyFont="1" applyFill="1" applyBorder="1" applyAlignment="1">
      <alignment horizontal="center" wrapText="1"/>
    </xf>
    <xf numFmtId="0" fontId="1" fillId="2" borderId="13"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2" fillId="0" borderId="0" xfId="0" applyFont="1" applyAlignment="1">
      <alignment vertical="center" wrapText="1"/>
    </xf>
    <xf numFmtId="0" fontId="0" fillId="0" borderId="0" xfId="0"/>
    <xf numFmtId="0" fontId="1" fillId="2" borderId="14" xfId="0" applyFont="1" applyFill="1" applyBorder="1" applyAlignment="1">
      <alignment horizontal="center" vertical="center" wrapText="1"/>
    </xf>
    <xf numFmtId="0" fontId="0" fillId="0" borderId="0" xfId="0" applyAlignment="1">
      <alignment vertical="center" wrapText="1"/>
    </xf>
    <xf numFmtId="0" fontId="1" fillId="10" borderId="0" xfId="0" applyFont="1" applyFill="1" applyBorder="1" applyAlignment="1">
      <alignment horizontal="center" wrapText="1"/>
    </xf>
    <xf numFmtId="0" fontId="1" fillId="2" borderId="14" xfId="0" applyFont="1" applyFill="1" applyBorder="1" applyAlignment="1">
      <alignment vertical="center" wrapText="1"/>
    </xf>
    <xf numFmtId="0" fontId="0" fillId="0" borderId="31" xfId="0" applyBorder="1" applyAlignment="1">
      <alignment vertical="center" wrapText="1"/>
    </xf>
    <xf numFmtId="0" fontId="12" fillId="0" borderId="31" xfId="0" applyFont="1" applyBorder="1" applyAlignment="1">
      <alignment vertical="center" wrapText="1"/>
    </xf>
    <xf numFmtId="0" fontId="1" fillId="2" borderId="11" xfId="0" applyFont="1" applyFill="1" applyBorder="1" applyAlignment="1">
      <alignment vertical="center" wrapText="1"/>
    </xf>
    <xf numFmtId="0" fontId="1" fillId="10" borderId="0" xfId="0" applyFont="1" applyFill="1" applyBorder="1" applyAlignment="1">
      <alignment wrapText="1"/>
    </xf>
    <xf numFmtId="14" fontId="1" fillId="2" borderId="14" xfId="0" applyNumberFormat="1" applyFont="1" applyFill="1" applyBorder="1" applyAlignment="1">
      <alignment horizontal="center" wrapText="1"/>
    </xf>
    <xf numFmtId="0" fontId="1" fillId="0" borderId="0"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11" xfId="0" applyFont="1" applyBorder="1" applyAlignment="1">
      <alignment vertical="center" wrapText="1"/>
    </xf>
    <xf numFmtId="0" fontId="1" fillId="0" borderId="14" xfId="0" applyFont="1" applyBorder="1" applyAlignment="1">
      <alignment horizontal="center" vertical="center" wrapText="1"/>
    </xf>
    <xf numFmtId="0" fontId="2" fillId="10" borderId="0" xfId="0" applyFont="1" applyFill="1" applyBorder="1" applyAlignment="1">
      <alignment horizontal="center" vertical="center" wrapText="1"/>
    </xf>
    <xf numFmtId="196" fontId="12" fillId="0" borderId="31" xfId="11" applyNumberFormat="1" applyFont="1" applyBorder="1" applyAlignment="1">
      <alignment horizontal="center" vertical="center" wrapText="1"/>
    </xf>
    <xf numFmtId="0" fontId="1" fillId="4" borderId="31" xfId="0" applyFont="1" applyFill="1" applyBorder="1" applyAlignment="1">
      <alignment horizontal="center" vertical="center" wrapText="1"/>
    </xf>
    <xf numFmtId="0" fontId="1" fillId="4" borderId="14" xfId="0" applyFont="1" applyFill="1" applyBorder="1" applyAlignment="1">
      <alignment horizontal="center" vertical="center" wrapText="1"/>
    </xf>
    <xf numFmtId="177" fontId="1" fillId="2" borderId="13" xfId="0" applyNumberFormat="1" applyFont="1" applyFill="1" applyBorder="1" applyAlignment="1">
      <alignment horizontal="center" vertical="center" wrapText="1"/>
    </xf>
    <xf numFmtId="177" fontId="1" fillId="2" borderId="14" xfId="0" applyNumberFormat="1" applyFont="1" applyFill="1" applyBorder="1" applyAlignment="1">
      <alignment horizontal="center" vertical="center" wrapText="1"/>
    </xf>
    <xf numFmtId="0" fontId="1" fillId="10" borderId="0" xfId="0" applyFont="1" applyFill="1" applyAlignment="1">
      <alignment vertical="top" wrapText="1" indent="1"/>
    </xf>
    <xf numFmtId="0" fontId="2" fillId="10" borderId="0" xfId="0" applyFont="1" applyFill="1" applyAlignment="1">
      <alignment vertical="top" wrapText="1"/>
    </xf>
    <xf numFmtId="0" fontId="1" fillId="0" borderId="0" xfId="0" applyFont="1" applyFill="1" applyAlignment="1">
      <alignment vertical="top" wrapText="1" indent="1"/>
    </xf>
    <xf numFmtId="0" fontId="2" fillId="0" borderId="0" xfId="0" applyFont="1" applyFill="1" applyAlignment="1">
      <alignment vertical="top" wrapText="1"/>
    </xf>
    <xf numFmtId="0" fontId="3" fillId="0" borderId="0" xfId="0" applyFont="1" applyAlignment="1">
      <alignment horizontal="left" vertical="top" wrapText="1"/>
    </xf>
    <xf numFmtId="0" fontId="0" fillId="0" borderId="0" xfId="0"/>
    <xf numFmtId="0" fontId="1" fillId="2" borderId="0" xfId="0" applyFont="1" applyFill="1" applyAlignment="1">
      <alignment vertical="top" wrapText="1"/>
    </xf>
    <xf numFmtId="0" fontId="2" fillId="2" borderId="0" xfId="0" applyFont="1" applyFill="1" applyAlignment="1">
      <alignment vertical="top"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Alignment="1">
      <alignment horizontal="left" vertical="center" wrapText="1"/>
    </xf>
    <xf numFmtId="0" fontId="3" fillId="0" borderId="0" xfId="5" applyFont="1" applyAlignment="1">
      <alignment horizontal="left" wrapText="1"/>
    </xf>
    <xf numFmtId="0" fontId="1" fillId="2" borderId="1" xfId="0" applyFont="1" applyFill="1" applyBorder="1" applyAlignment="1">
      <alignment vertical="top" wrapText="1"/>
    </xf>
    <xf numFmtId="0" fontId="6" fillId="3" borderId="11" xfId="0" applyFont="1" applyFill="1" applyBorder="1" applyAlignment="1">
      <alignment horizontal="lef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1" fillId="2" borderId="0" xfId="0" applyFont="1" applyFill="1" applyAlignment="1">
      <alignment horizontal="left" wrapText="1"/>
    </xf>
    <xf numFmtId="0" fontId="6" fillId="3" borderId="11"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1" fillId="2" borderId="0" xfId="0" applyFont="1" applyFill="1" applyAlignment="1">
      <alignment wrapText="1"/>
    </xf>
    <xf numFmtId="0" fontId="1" fillId="2" borderId="0" xfId="0" applyFont="1" applyFill="1" applyBorder="1" applyAlignment="1">
      <alignment horizontal="left" wrapText="1"/>
    </xf>
    <xf numFmtId="0" fontId="1" fillId="2" borderId="0" xfId="0" applyFont="1" applyFill="1" applyBorder="1" applyAlignment="1">
      <alignment horizontal="left" vertical="center" wrapText="1"/>
    </xf>
    <xf numFmtId="0" fontId="1" fillId="2" borderId="0" xfId="0" applyFont="1" applyFill="1" applyAlignment="1">
      <alignment horizontal="left" vertical="top" wrapText="1"/>
    </xf>
    <xf numFmtId="0" fontId="1" fillId="0" borderId="0" xfId="0" applyFont="1" applyAlignment="1">
      <alignment vertical="top" wrapText="1"/>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vertical="center" wrapText="1"/>
    </xf>
    <xf numFmtId="0" fontId="3" fillId="2" borderId="0" xfId="0" applyFont="1" applyFill="1" applyAlignment="1">
      <alignment horizontal="left" vertical="top" wrapText="1"/>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9" xfId="0" applyFont="1" applyFill="1" applyBorder="1" applyAlignment="1">
      <alignment vertical="center" wrapText="1"/>
    </xf>
    <xf numFmtId="0" fontId="5" fillId="3" borderId="10" xfId="0" applyFont="1" applyFill="1" applyBorder="1" applyAlignment="1">
      <alignment vertical="center" wrapText="1"/>
    </xf>
    <xf numFmtId="0" fontId="6" fillId="4" borderId="1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3" borderId="11" xfId="0" applyFont="1" applyFill="1" applyBorder="1" applyAlignment="1">
      <alignment horizontal="left" vertical="top" wrapText="1"/>
    </xf>
    <xf numFmtId="0" fontId="1" fillId="0" borderId="0" xfId="1" applyFont="1" applyAlignment="1">
      <alignment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vertical="center" wrapText="1"/>
    </xf>
    <xf numFmtId="0" fontId="1" fillId="2" borderId="0" xfId="0" applyFont="1" applyFill="1" applyBorder="1" applyAlignment="1">
      <alignment vertical="center" wrapText="1"/>
    </xf>
    <xf numFmtId="0" fontId="1" fillId="2" borderId="6" xfId="0" applyFont="1" applyFill="1" applyBorder="1" applyAlignment="1">
      <alignment horizontal="center" wrapText="1"/>
    </xf>
    <xf numFmtId="0" fontId="1" fillId="2" borderId="4"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6" fillId="5" borderId="11" xfId="0" applyFont="1" applyFill="1" applyBorder="1" applyAlignment="1">
      <alignment horizontal="center" wrapText="1"/>
    </xf>
    <xf numFmtId="0" fontId="6" fillId="5" borderId="9" xfId="0" applyFont="1" applyFill="1" applyBorder="1" applyAlignment="1">
      <alignment horizontal="center" wrapText="1"/>
    </xf>
    <xf numFmtId="0" fontId="6" fillId="5" borderId="10" xfId="0" applyFont="1" applyFill="1" applyBorder="1" applyAlignment="1">
      <alignment horizontal="center" wrapText="1"/>
    </xf>
    <xf numFmtId="0" fontId="1" fillId="2" borderId="29" xfId="0" applyFont="1" applyFill="1" applyBorder="1" applyAlignment="1">
      <alignment horizontal="center" wrapText="1"/>
    </xf>
    <xf numFmtId="0" fontId="1" fillId="2" borderId="30" xfId="0" applyFont="1" applyFill="1" applyBorder="1" applyAlignment="1">
      <alignment horizontal="center" wrapText="1"/>
    </xf>
    <xf numFmtId="0" fontId="6" fillId="5" borderId="11"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7" borderId="11" xfId="0" applyFont="1" applyFill="1" applyBorder="1" applyAlignment="1">
      <alignment horizontal="left" vertical="center" wrapText="1"/>
    </xf>
    <xf numFmtId="0" fontId="1" fillId="7" borderId="9" xfId="0" applyFont="1" applyFill="1" applyBorder="1" applyAlignment="1">
      <alignment horizontal="left" vertical="center" wrapText="1"/>
    </xf>
    <xf numFmtId="0" fontId="1" fillId="7" borderId="10" xfId="0" applyFont="1" applyFill="1" applyBorder="1" applyAlignment="1">
      <alignment horizontal="left" vertical="center" wrapText="1"/>
    </xf>
    <xf numFmtId="0" fontId="1" fillId="7" borderId="9" xfId="0" applyFont="1" applyFill="1" applyBorder="1" applyAlignment="1">
      <alignment vertical="center" wrapText="1"/>
    </xf>
    <xf numFmtId="0" fontId="1" fillId="7" borderId="10" xfId="0" applyFont="1" applyFill="1" applyBorder="1" applyAlignment="1">
      <alignment vertical="center" wrapText="1"/>
    </xf>
    <xf numFmtId="0" fontId="1" fillId="3" borderId="11" xfId="0" applyFont="1" applyFill="1" applyBorder="1" applyAlignment="1">
      <alignment horizontal="right" vertical="center" wrapText="1"/>
    </xf>
    <xf numFmtId="0" fontId="1" fillId="3" borderId="9" xfId="0" applyFont="1" applyFill="1" applyBorder="1" applyAlignment="1">
      <alignment horizontal="right" vertical="center" wrapText="1"/>
    </xf>
    <xf numFmtId="0" fontId="1" fillId="3" borderId="10" xfId="0" applyFont="1" applyFill="1" applyBorder="1" applyAlignment="1">
      <alignment horizontal="right" vertical="center" wrapText="1"/>
    </xf>
    <xf numFmtId="164" fontId="1" fillId="2" borderId="14" xfId="0" applyNumberFormat="1" applyFont="1" applyFill="1" applyBorder="1" applyAlignment="1">
      <alignment horizontal="right" vertical="center" wrapText="1"/>
    </xf>
    <xf numFmtId="0" fontId="1" fillId="2" borderId="28" xfId="0" applyFont="1" applyFill="1" applyBorder="1" applyAlignment="1">
      <alignment horizontal="right" vertical="center" wrapText="1"/>
    </xf>
    <xf numFmtId="0" fontId="1" fillId="2" borderId="14" xfId="0" applyFont="1" applyFill="1" applyBorder="1" applyAlignment="1">
      <alignment horizontal="righ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 fillId="3" borderId="7" xfId="0" applyFont="1" applyFill="1" applyBorder="1" applyAlignment="1">
      <alignment horizontal="right" vertical="center" wrapText="1"/>
    </xf>
    <xf numFmtId="0" fontId="1" fillId="3" borderId="1" xfId="0" applyFont="1" applyFill="1" applyBorder="1" applyAlignment="1">
      <alignment horizontal="right" vertical="center" wrapText="1"/>
    </xf>
    <xf numFmtId="0" fontId="1" fillId="3" borderId="8" xfId="0" applyFont="1" applyFill="1" applyBorder="1" applyAlignment="1">
      <alignment horizontal="right" vertical="center" wrapText="1"/>
    </xf>
    <xf numFmtId="0" fontId="1" fillId="2" borderId="14"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1" fillId="2" borderId="13"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8" borderId="11" xfId="0" applyFont="1" applyFill="1" applyBorder="1" applyAlignment="1">
      <alignment horizontal="left" vertical="center" wrapText="1"/>
    </xf>
    <xf numFmtId="0" fontId="6" fillId="8" borderId="9" xfId="0" applyFont="1" applyFill="1" applyBorder="1" applyAlignment="1">
      <alignment horizontal="left" vertical="center" wrapText="1"/>
    </xf>
    <xf numFmtId="0" fontId="1" fillId="2" borderId="13" xfId="0" applyFont="1" applyFill="1" applyBorder="1" applyAlignment="1">
      <alignment horizontal="center" vertical="center" wrapText="1"/>
    </xf>
    <xf numFmtId="49" fontId="1" fillId="2" borderId="0" xfId="0" applyNumberFormat="1" applyFont="1" applyFill="1" applyBorder="1" applyAlignment="1">
      <alignment horizontal="left" vertical="top" wrapText="1"/>
    </xf>
    <xf numFmtId="0" fontId="1" fillId="2" borderId="11"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165" fontId="5" fillId="2" borderId="13" xfId="0" applyNumberFormat="1" applyFont="1" applyFill="1" applyBorder="1" applyAlignment="1">
      <alignment vertical="center" wrapText="1"/>
    </xf>
    <xf numFmtId="0" fontId="5" fillId="2" borderId="13" xfId="0" applyFont="1" applyFill="1" applyBorder="1" applyAlignment="1">
      <alignment vertical="center" wrapText="1"/>
    </xf>
    <xf numFmtId="0" fontId="1" fillId="3" borderId="13" xfId="0" applyFont="1" applyFill="1" applyBorder="1" applyAlignment="1">
      <alignment horizontal="right" vertical="center" wrapText="1"/>
    </xf>
    <xf numFmtId="184" fontId="5" fillId="2" borderId="13" xfId="0" applyNumberFormat="1" applyFont="1" applyFill="1" applyBorder="1" applyAlignment="1">
      <alignment vertical="center" wrapText="1"/>
    </xf>
    <xf numFmtId="0" fontId="1" fillId="2" borderId="12" xfId="0" applyFont="1" applyFill="1" applyBorder="1" applyAlignment="1">
      <alignment vertical="center" wrapText="1"/>
    </xf>
    <xf numFmtId="0" fontId="1" fillId="2" borderId="28" xfId="0" applyFont="1" applyFill="1" applyBorder="1" applyAlignment="1">
      <alignment vertical="center" wrapText="1"/>
    </xf>
    <xf numFmtId="0" fontId="6" fillId="2" borderId="13" xfId="0" applyFont="1" applyFill="1" applyBorder="1" applyAlignment="1">
      <alignment horizontal="center" vertical="top" wrapText="1"/>
    </xf>
    <xf numFmtId="0" fontId="6" fillId="2" borderId="3"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3" xfId="0" applyFont="1" applyFill="1" applyBorder="1" applyAlignment="1">
      <alignment horizontal="center" vertical="top" wrapText="1"/>
    </xf>
    <xf numFmtId="0" fontId="6" fillId="2" borderId="28" xfId="0" applyFont="1" applyFill="1" applyBorder="1" applyAlignment="1">
      <alignment horizontal="center" vertical="top" wrapText="1"/>
    </xf>
    <xf numFmtId="0" fontId="6" fillId="2" borderId="14" xfId="0" applyFont="1" applyFill="1" applyBorder="1" applyAlignment="1">
      <alignment horizontal="center" vertical="top" wrapText="1"/>
    </xf>
    <xf numFmtId="0" fontId="3" fillId="2" borderId="0" xfId="0" applyFont="1" applyFill="1" applyAlignment="1">
      <alignment horizontal="left"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28" xfId="0" applyFont="1" applyFill="1" applyBorder="1" applyAlignment="1">
      <alignment vertical="center" wrapText="1"/>
    </xf>
    <xf numFmtId="0" fontId="1" fillId="2" borderId="1" xfId="0" applyFont="1" applyFill="1" applyBorder="1" applyAlignment="1">
      <alignment wrapText="1"/>
    </xf>
    <xf numFmtId="0" fontId="6" fillId="2" borderId="9" xfId="0" applyFont="1" applyFill="1" applyBorder="1" applyAlignment="1">
      <alignment vertical="center" wrapText="1"/>
    </xf>
    <xf numFmtId="0" fontId="6" fillId="2" borderId="10" xfId="0" applyFont="1" applyFill="1" applyBorder="1" applyAlignment="1">
      <alignment vertical="center" wrapText="1"/>
    </xf>
    <xf numFmtId="0" fontId="6" fillId="2" borderId="13" xfId="0" applyFont="1" applyFill="1" applyBorder="1" applyAlignment="1">
      <alignment horizontal="center" vertical="center" wrapText="1"/>
    </xf>
    <xf numFmtId="0" fontId="1" fillId="2" borderId="11" xfId="0" applyFont="1" applyFill="1" applyBorder="1" applyAlignment="1">
      <alignment horizontal="left" vertical="center" wrapText="1" indent="2"/>
    </xf>
    <xf numFmtId="0" fontId="1" fillId="2" borderId="10" xfId="0" applyFont="1" applyFill="1" applyBorder="1" applyAlignment="1">
      <alignment horizontal="left" vertical="center" wrapText="1" indent="2"/>
    </xf>
    <xf numFmtId="0" fontId="6" fillId="2" borderId="1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wrapText="1"/>
    </xf>
    <xf numFmtId="0" fontId="6" fillId="2" borderId="10" xfId="0" applyFont="1" applyFill="1" applyBorder="1" applyAlignment="1">
      <alignment horizontal="left" wrapText="1"/>
    </xf>
    <xf numFmtId="0" fontId="1" fillId="2" borderId="13" xfId="0" applyFont="1" applyFill="1" applyBorder="1" applyAlignment="1">
      <alignment horizontal="left" vertical="center" wrapText="1" indent="2"/>
    </xf>
    <xf numFmtId="0" fontId="1" fillId="2" borderId="4" xfId="0" applyFont="1" applyFill="1" applyBorder="1" applyAlignment="1">
      <alignment vertic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28" xfId="0" applyFont="1" applyBorder="1" applyAlignment="1">
      <alignment horizontal="center" wrapText="1"/>
    </xf>
    <xf numFmtId="0" fontId="1" fillId="2" borderId="9" xfId="0" applyFont="1" applyFill="1" applyBorder="1" applyAlignment="1">
      <alignment vertical="center" wrapText="1"/>
    </xf>
    <xf numFmtId="0" fontId="1" fillId="0" borderId="3"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2" borderId="14" xfId="0" applyFont="1" applyFill="1" applyBorder="1" applyAlignment="1">
      <alignment horizontal="center" wrapText="1"/>
    </xf>
    <xf numFmtId="0" fontId="1" fillId="2" borderId="28" xfId="0" applyFont="1" applyFill="1" applyBorder="1" applyAlignment="1">
      <alignment horizontal="center" wrapText="1"/>
    </xf>
    <xf numFmtId="0" fontId="1" fillId="0" borderId="3" xfId="0" applyFont="1" applyBorder="1" applyAlignment="1">
      <alignment horizontal="center" wrapText="1"/>
    </xf>
    <xf numFmtId="0" fontId="1" fillId="0" borderId="12" xfId="0" applyFont="1" applyBorder="1" applyAlignment="1">
      <alignment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1" xfId="0" applyFont="1" applyFill="1" applyBorder="1" applyAlignment="1">
      <alignment horizontal="center" vertical="top" wrapText="1"/>
    </xf>
    <xf numFmtId="0" fontId="1" fillId="2" borderId="9" xfId="0" applyFont="1" applyFill="1" applyBorder="1" applyAlignment="1">
      <alignment vertical="top" wrapText="1"/>
    </xf>
    <xf numFmtId="0" fontId="1" fillId="2" borderId="10" xfId="0" applyFont="1" applyFill="1" applyBorder="1" applyAlignment="1">
      <alignment vertical="top" wrapText="1"/>
    </xf>
    <xf numFmtId="0" fontId="1" fillId="2" borderId="4" xfId="0" applyFont="1" applyFill="1" applyBorder="1" applyAlignment="1">
      <alignment horizontal="left" vertical="center" wrapText="1"/>
    </xf>
    <xf numFmtId="0" fontId="1" fillId="2" borderId="8" xfId="0" applyFont="1" applyFill="1" applyBorder="1" applyAlignment="1">
      <alignment horizontal="left" vertical="center" wrapText="1"/>
    </xf>
    <xf numFmtId="0" fontId="6" fillId="2" borderId="11" xfId="0" applyFont="1" applyFill="1" applyBorder="1" applyAlignment="1">
      <alignment horizontal="left" vertical="center" wrapText="1" indent="9"/>
    </xf>
    <xf numFmtId="0" fontId="6" fillId="2" borderId="10" xfId="0" applyFont="1" applyFill="1" applyBorder="1" applyAlignment="1">
      <alignment horizontal="left" vertical="center" wrapText="1" indent="9"/>
    </xf>
    <xf numFmtId="0" fontId="1" fillId="2" borderId="9" xfId="0" applyFont="1" applyFill="1" applyBorder="1" applyAlignment="1">
      <alignment wrapText="1"/>
    </xf>
    <xf numFmtId="0" fontId="1" fillId="2" borderId="10" xfId="0" applyFont="1" applyFill="1" applyBorder="1" applyAlignment="1">
      <alignment wrapText="1"/>
    </xf>
    <xf numFmtId="0" fontId="1" fillId="2" borderId="3" xfId="0" applyFont="1" applyFill="1" applyBorder="1" applyAlignment="1">
      <alignment horizontal="center" wrapText="1"/>
    </xf>
    <xf numFmtId="0" fontId="1" fillId="2" borderId="14"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28" xfId="0" applyFont="1" applyFill="1" applyBorder="1" applyAlignment="1">
      <alignment horizontal="center" vertical="top" wrapText="1"/>
    </xf>
    <xf numFmtId="0" fontId="1" fillId="2" borderId="12" xfId="0" applyFont="1" applyFill="1" applyBorder="1" applyAlignment="1">
      <alignment vertical="top" wrapText="1"/>
    </xf>
    <xf numFmtId="0" fontId="1" fillId="2" borderId="28" xfId="0" applyFont="1" applyFill="1" applyBorder="1" applyAlignment="1">
      <alignment vertical="top" wrapText="1"/>
    </xf>
    <xf numFmtId="0" fontId="1" fillId="2" borderId="11" xfId="0" applyFont="1" applyFill="1" applyBorder="1" applyAlignment="1">
      <alignment horizontal="left" wrapText="1"/>
    </xf>
    <xf numFmtId="0" fontId="1" fillId="2" borderId="10" xfId="0" applyFont="1" applyFill="1" applyBorder="1" applyAlignment="1">
      <alignment horizontal="left" wrapText="1"/>
    </xf>
    <xf numFmtId="0" fontId="1" fillId="2" borderId="11" xfId="0" applyFont="1" applyFill="1" applyBorder="1" applyAlignment="1">
      <alignment horizontal="left" wrapText="1" indent="1"/>
    </xf>
    <xf numFmtId="0" fontId="1" fillId="0" borderId="0" xfId="0" applyFont="1" applyAlignment="1">
      <alignment horizontal="left" vertical="top" wrapText="1"/>
    </xf>
    <xf numFmtId="0" fontId="6" fillId="2" borderId="1" xfId="0" applyFont="1" applyFill="1" applyBorder="1" applyAlignment="1">
      <alignment vertical="center" wrapText="1"/>
    </xf>
    <xf numFmtId="0" fontId="1" fillId="0" borderId="13" xfId="0" applyFont="1" applyBorder="1" applyAlignment="1">
      <alignment horizontal="center" vertical="center" wrapText="1"/>
    </xf>
    <xf numFmtId="0" fontId="1" fillId="2" borderId="6" xfId="0" applyFont="1" applyFill="1" applyBorder="1" applyAlignment="1">
      <alignment horizontal="center" vertical="center" wrapText="1"/>
    </xf>
    <xf numFmtId="0" fontId="6" fillId="10" borderId="0" xfId="9" applyFont="1" applyFill="1" applyAlignment="1">
      <alignment wrapText="1"/>
    </xf>
    <xf numFmtId="0" fontId="6" fillId="0" borderId="1" xfId="0" applyFont="1" applyBorder="1" applyAlignment="1">
      <alignment wrapText="1"/>
    </xf>
    <xf numFmtId="0" fontId="6" fillId="10" borderId="1" xfId="0" applyFont="1" applyFill="1" applyBorder="1" applyAlignment="1">
      <alignment wrapText="1"/>
    </xf>
    <xf numFmtId="0" fontId="14" fillId="0" borderId="31" xfId="0" applyFont="1" applyBorder="1" applyAlignment="1">
      <alignment horizontal="center" vertical="center" wrapText="1"/>
    </xf>
    <xf numFmtId="0" fontId="1" fillId="2" borderId="0" xfId="0" applyFont="1" applyFill="1" applyAlignment="1">
      <alignment horizontal="center" vertical="top" wrapText="1"/>
    </xf>
    <xf numFmtId="0" fontId="1" fillId="2" borderId="4"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8" xfId="0" applyFont="1" applyFill="1" applyBorder="1" applyAlignment="1">
      <alignment horizontal="center" vertical="top" wrapText="1"/>
    </xf>
    <xf numFmtId="0" fontId="4" fillId="2" borderId="13" xfId="0" applyFont="1" applyFill="1" applyBorder="1" applyAlignment="1">
      <alignment horizontal="left" vertical="center" wrapText="1" indent="2"/>
    </xf>
    <xf numFmtId="0" fontId="1" fillId="2" borderId="13" xfId="0" applyFont="1" applyFill="1" applyBorder="1" applyAlignment="1">
      <alignment horizontal="left" vertical="center" wrapText="1"/>
    </xf>
    <xf numFmtId="0" fontId="1" fillId="2" borderId="0" xfId="0" applyFont="1" applyFill="1" applyAlignment="1">
      <alignment horizontal="center" wrapText="1"/>
    </xf>
    <xf numFmtId="0" fontId="1" fillId="2" borderId="1" xfId="0" applyFont="1" applyFill="1" applyBorder="1" applyAlignment="1">
      <alignment horizontal="center" wrapText="1"/>
    </xf>
  </cellXfs>
  <cellStyles count="12">
    <cellStyle name="Heading 3" xfId="9"/>
    <cellStyle name="Hyperlink" xfId="10" builtinId="8"/>
    <cellStyle name="Normal" xfId="0" builtinId="0"/>
    <cellStyle name="Normal 2" xfId="2"/>
    <cellStyle name="Percent" xfId="11" builtinId="5"/>
    <cellStyle name="Table (black)" xfId="3"/>
    <cellStyle name="Table (Black) Italic" xfId="6"/>
    <cellStyle name="Table (Normal)" xfId="1"/>
    <cellStyle name="Table (Other)" xfId="8"/>
    <cellStyle name="Table (purple)" xfId="4"/>
    <cellStyle name="Table Bold Italics" xfId="7"/>
    <cellStyle name="Table Heading"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07124" cy="8783863"/>
    <xdr:pic>
      <xdr:nvPicPr>
        <xdr:cNvPr id="2" name="image.png" descr="image.png"/>
        <xdr:cNvPicPr>
          <a:picLocks noChangeAspect="1"/>
        </xdr:cNvPicPr>
      </xdr:nvPicPr>
      <xdr:blipFill>
        <a:blip xmlns:r="http://schemas.openxmlformats.org/officeDocument/2006/relationships" r:embed="rId1"/>
        <a:stretch>
          <a:fillRect/>
        </a:stretch>
      </xdr:blipFill>
      <xdr:spPr>
        <a:xfrm>
          <a:off x="0" y="0"/>
          <a:ext cx="6207124" cy="878386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tabSelected="1" showRuler="0" zoomScaleNormal="100" workbookViewId="0"/>
  </sheetViews>
  <sheetFormatPr defaultColWidth="13.7109375" defaultRowHeight="12.75" x14ac:dyDescent="0.2"/>
  <cols>
    <col min="1" max="1" width="93" customWidth="1"/>
  </cols>
  <sheetData>
    <row r="1" spans="1:2" ht="409.6" customHeight="1" x14ac:dyDescent="0.25">
      <c r="A1" s="2"/>
      <c r="B1" s="1"/>
    </row>
    <row r="2" spans="1:2" ht="22.5" customHeight="1" x14ac:dyDescent="0.2"/>
    <row r="3" spans="1:2" ht="15.75" customHeight="1" x14ac:dyDescent="0.2"/>
    <row r="4" spans="1:2" ht="15.75" customHeight="1" x14ac:dyDescent="0.2"/>
    <row r="5" spans="1:2" ht="15.7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Ruler="0" zoomScaleNormal="100" workbookViewId="0">
      <selection activeCell="F1" sqref="F1"/>
    </sheetView>
  </sheetViews>
  <sheetFormatPr defaultColWidth="13.7109375" defaultRowHeight="12.75" x14ac:dyDescent="0.2"/>
  <cols>
    <col min="1" max="1" width="13.5703125" customWidth="1"/>
    <col min="2" max="2" width="63" customWidth="1"/>
    <col min="3" max="5" width="23.28515625" customWidth="1"/>
    <col min="6" max="6" width="17" bestFit="1" customWidth="1"/>
  </cols>
  <sheetData>
    <row r="1" spans="1:6" ht="24.75" customHeight="1" x14ac:dyDescent="0.3">
      <c r="A1" s="391" t="s">
        <v>11</v>
      </c>
      <c r="B1" s="377"/>
      <c r="C1" s="377"/>
      <c r="D1" s="377"/>
      <c r="E1" s="377"/>
      <c r="F1" s="294" t="s">
        <v>2</v>
      </c>
    </row>
    <row r="2" spans="1:6" ht="15" customHeight="1" x14ac:dyDescent="0.25">
      <c r="A2" s="27"/>
      <c r="B2" s="11"/>
      <c r="C2" s="69"/>
      <c r="D2" s="69"/>
      <c r="E2" s="69"/>
    </row>
    <row r="3" spans="1:6" ht="51.75" customHeight="1" x14ac:dyDescent="0.2">
      <c r="A3" s="406" t="s">
        <v>337</v>
      </c>
      <c r="B3" s="406"/>
      <c r="C3" s="406"/>
      <c r="D3" s="406"/>
      <c r="E3" s="406"/>
    </row>
    <row r="4" spans="1:6" ht="15" customHeight="1" x14ac:dyDescent="0.2">
      <c r="A4" s="54"/>
      <c r="B4" s="7"/>
      <c r="C4" s="83"/>
      <c r="D4" s="83"/>
      <c r="E4" s="83"/>
    </row>
    <row r="5" spans="1:6" ht="15" customHeight="1" x14ac:dyDescent="0.25">
      <c r="A5" s="84"/>
      <c r="B5" s="71"/>
      <c r="C5" s="29" t="s">
        <v>90</v>
      </c>
      <c r="D5" s="29" t="s">
        <v>91</v>
      </c>
      <c r="E5" s="29" t="s">
        <v>92</v>
      </c>
      <c r="F5" s="53"/>
    </row>
    <row r="6" spans="1:6" ht="42.6" customHeight="1" x14ac:dyDescent="0.25">
      <c r="A6" s="84"/>
      <c r="B6" s="28"/>
      <c r="C6" s="73" t="s">
        <v>338</v>
      </c>
      <c r="D6" s="73" t="s">
        <v>339</v>
      </c>
      <c r="E6" s="73" t="s">
        <v>340</v>
      </c>
      <c r="F6" s="53"/>
    </row>
    <row r="7" spans="1:6" ht="15" customHeight="1" x14ac:dyDescent="0.25">
      <c r="A7" s="85"/>
      <c r="B7" s="31"/>
      <c r="C7" s="73" t="s">
        <v>341</v>
      </c>
      <c r="D7" s="73" t="s">
        <v>341</v>
      </c>
      <c r="E7" s="29"/>
      <c r="F7" s="53"/>
    </row>
    <row r="8" spans="1:6" ht="15" customHeight="1" x14ac:dyDescent="0.25">
      <c r="A8" s="420" t="s">
        <v>1977</v>
      </c>
      <c r="B8" s="421"/>
      <c r="C8" s="421"/>
      <c r="D8" s="421"/>
      <c r="E8" s="422"/>
      <c r="F8" s="53"/>
    </row>
    <row r="9" spans="1:6" ht="15" customHeight="1" x14ac:dyDescent="0.25">
      <c r="A9" s="86">
        <v>1</v>
      </c>
      <c r="B9" s="87" t="s">
        <v>342</v>
      </c>
      <c r="C9" s="88">
        <v>44561</v>
      </c>
      <c r="D9" s="88">
        <v>44561</v>
      </c>
      <c r="E9" s="75"/>
      <c r="F9" s="53"/>
    </row>
    <row r="10" spans="1:6" ht="15" customHeight="1" x14ac:dyDescent="0.25">
      <c r="A10" s="86">
        <v>2</v>
      </c>
      <c r="B10" s="87" t="s">
        <v>343</v>
      </c>
      <c r="C10" s="88">
        <v>88</v>
      </c>
      <c r="D10" s="88">
        <v>88</v>
      </c>
      <c r="E10" s="75"/>
      <c r="F10" s="53"/>
    </row>
    <row r="11" spans="1:6" ht="15" customHeight="1" x14ac:dyDescent="0.25">
      <c r="A11" s="86">
        <v>3</v>
      </c>
      <c r="B11" s="87" t="s">
        <v>344</v>
      </c>
      <c r="C11" s="88">
        <v>16</v>
      </c>
      <c r="D11" s="88">
        <v>16</v>
      </c>
      <c r="E11" s="75"/>
      <c r="F11" s="53"/>
    </row>
    <row r="12" spans="1:6" ht="15" customHeight="1" x14ac:dyDescent="0.25">
      <c r="A12" s="86">
        <v>4</v>
      </c>
      <c r="B12" s="87" t="s">
        <v>345</v>
      </c>
      <c r="C12" s="88">
        <v>10</v>
      </c>
      <c r="D12" s="88">
        <v>10</v>
      </c>
      <c r="E12" s="75"/>
      <c r="F12" s="53"/>
    </row>
    <row r="13" spans="1:6" ht="15" customHeight="1" x14ac:dyDescent="0.25">
      <c r="A13" s="86">
        <v>5</v>
      </c>
      <c r="B13" s="87" t="s">
        <v>346</v>
      </c>
      <c r="C13" s="88">
        <v>1795</v>
      </c>
      <c r="D13" s="88">
        <v>1795</v>
      </c>
      <c r="E13" s="75"/>
      <c r="F13" s="53"/>
    </row>
    <row r="14" spans="1:6" ht="15" customHeight="1" x14ac:dyDescent="0.25">
      <c r="A14" s="86">
        <v>6</v>
      </c>
      <c r="B14" s="87" t="s">
        <v>347</v>
      </c>
      <c r="C14" s="88">
        <v>1549</v>
      </c>
      <c r="D14" s="88">
        <v>1548</v>
      </c>
      <c r="E14" s="75"/>
      <c r="F14" s="53"/>
    </row>
    <row r="15" spans="1:6" ht="15" customHeight="1" x14ac:dyDescent="0.25">
      <c r="A15" s="86">
        <v>7</v>
      </c>
      <c r="B15" s="87" t="s">
        <v>348</v>
      </c>
      <c r="C15" s="88">
        <v>57055</v>
      </c>
      <c r="D15" s="88">
        <v>57055</v>
      </c>
      <c r="E15" s="75"/>
      <c r="F15" s="53"/>
    </row>
    <row r="16" spans="1:6" ht="15" customHeight="1" x14ac:dyDescent="0.25">
      <c r="A16" s="86">
        <v>8</v>
      </c>
      <c r="B16" s="87" t="s">
        <v>349</v>
      </c>
      <c r="C16" s="88">
        <v>4570</v>
      </c>
      <c r="D16" s="88">
        <v>4570</v>
      </c>
      <c r="E16" s="75"/>
      <c r="F16" s="53"/>
    </row>
    <row r="17" spans="1:6" ht="15" customHeight="1" x14ac:dyDescent="0.25">
      <c r="A17" s="86">
        <v>9</v>
      </c>
      <c r="B17" s="87" t="s">
        <v>350</v>
      </c>
      <c r="C17" s="88">
        <v>17202</v>
      </c>
      <c r="D17" s="88">
        <v>17202</v>
      </c>
      <c r="E17" s="75"/>
      <c r="F17" s="53"/>
    </row>
    <row r="18" spans="1:6" ht="15" customHeight="1" x14ac:dyDescent="0.25">
      <c r="A18" s="86">
        <v>10</v>
      </c>
      <c r="B18" s="87" t="s">
        <v>351</v>
      </c>
      <c r="C18" s="88">
        <v>136</v>
      </c>
      <c r="D18" s="88">
        <v>136</v>
      </c>
      <c r="E18" s="75"/>
      <c r="F18" s="53"/>
    </row>
    <row r="19" spans="1:6" ht="15" customHeight="1" x14ac:dyDescent="0.25">
      <c r="A19" s="86">
        <v>11</v>
      </c>
      <c r="B19" s="87" t="s">
        <v>352</v>
      </c>
      <c r="C19" s="88">
        <v>953</v>
      </c>
      <c r="D19" s="88">
        <v>853</v>
      </c>
      <c r="E19" s="75" t="s">
        <v>353</v>
      </c>
      <c r="F19" s="53"/>
    </row>
    <row r="20" spans="1:6" ht="15" customHeight="1" x14ac:dyDescent="0.25">
      <c r="A20" s="86">
        <v>12</v>
      </c>
      <c r="B20" s="89" t="s">
        <v>354</v>
      </c>
      <c r="C20" s="60"/>
      <c r="D20" s="88">
        <v>556</v>
      </c>
      <c r="E20" s="90">
        <v>8</v>
      </c>
      <c r="F20" s="53"/>
    </row>
    <row r="21" spans="1:6" ht="15" customHeight="1" x14ac:dyDescent="0.25">
      <c r="A21" s="86">
        <v>13</v>
      </c>
      <c r="B21" s="87" t="s">
        <v>355</v>
      </c>
      <c r="C21" s="88">
        <v>543</v>
      </c>
      <c r="D21" s="88">
        <v>540</v>
      </c>
      <c r="E21" s="75"/>
      <c r="F21" s="53"/>
    </row>
    <row r="22" spans="1:6" ht="15" customHeight="1" x14ac:dyDescent="0.25">
      <c r="A22" s="86">
        <v>14</v>
      </c>
      <c r="B22" s="87" t="s">
        <v>356</v>
      </c>
      <c r="C22" s="88">
        <v>1044</v>
      </c>
      <c r="D22" s="88">
        <v>1034</v>
      </c>
      <c r="E22" s="75"/>
      <c r="F22" s="53"/>
    </row>
    <row r="23" spans="1:6" ht="15" customHeight="1" x14ac:dyDescent="0.25">
      <c r="A23" s="86">
        <v>15</v>
      </c>
      <c r="B23" s="87" t="s">
        <v>357</v>
      </c>
      <c r="C23" s="88">
        <v>10</v>
      </c>
      <c r="D23" s="88">
        <v>12</v>
      </c>
      <c r="E23" s="75"/>
      <c r="F23" s="53"/>
    </row>
    <row r="24" spans="1:6" ht="15" customHeight="1" x14ac:dyDescent="0.25">
      <c r="A24" s="86">
        <v>16</v>
      </c>
      <c r="B24" s="87" t="s">
        <v>358</v>
      </c>
      <c r="C24" s="88">
        <v>2933</v>
      </c>
      <c r="D24" s="88">
        <v>2932</v>
      </c>
      <c r="E24" s="75" t="s">
        <v>353</v>
      </c>
      <c r="F24" s="53"/>
    </row>
    <row r="25" spans="1:6" ht="15" customHeight="1" x14ac:dyDescent="0.25">
      <c r="A25" s="86">
        <v>17</v>
      </c>
      <c r="B25" s="89" t="s">
        <v>354</v>
      </c>
      <c r="C25" s="60"/>
      <c r="D25" s="88">
        <v>2759</v>
      </c>
      <c r="E25" s="90">
        <v>10</v>
      </c>
      <c r="F25" s="53"/>
    </row>
    <row r="26" spans="1:6" ht="15" customHeight="1" x14ac:dyDescent="0.25">
      <c r="A26" s="86">
        <v>18</v>
      </c>
      <c r="B26" s="87" t="s">
        <v>359</v>
      </c>
      <c r="C26" s="88">
        <v>420</v>
      </c>
      <c r="D26" s="88">
        <v>420</v>
      </c>
      <c r="E26" s="75"/>
      <c r="F26" s="53"/>
    </row>
    <row r="27" spans="1:6" ht="15" customHeight="1" x14ac:dyDescent="0.25">
      <c r="A27" s="86">
        <v>19</v>
      </c>
      <c r="B27" s="87" t="s">
        <v>360</v>
      </c>
      <c r="C27" s="88">
        <v>63</v>
      </c>
      <c r="D27" s="88">
        <v>63</v>
      </c>
      <c r="E27" s="75" t="s">
        <v>353</v>
      </c>
      <c r="F27" s="53"/>
    </row>
    <row r="28" spans="1:6" ht="15" customHeight="1" x14ac:dyDescent="0.25">
      <c r="A28" s="86">
        <v>20</v>
      </c>
      <c r="B28" s="89" t="s">
        <v>354</v>
      </c>
      <c r="C28" s="60"/>
      <c r="D28" s="88">
        <v>48</v>
      </c>
      <c r="E28" s="90">
        <v>15</v>
      </c>
      <c r="F28" s="53"/>
    </row>
    <row r="29" spans="1:6" ht="15" customHeight="1" x14ac:dyDescent="0.25">
      <c r="A29" s="86">
        <v>21</v>
      </c>
      <c r="B29" s="87" t="s">
        <v>361</v>
      </c>
      <c r="C29" s="88">
        <v>0</v>
      </c>
      <c r="D29" s="88">
        <v>102</v>
      </c>
      <c r="E29" s="75"/>
      <c r="F29" s="53"/>
    </row>
    <row r="30" spans="1:6" ht="15" customHeight="1" x14ac:dyDescent="0.25">
      <c r="A30" s="80">
        <v>22</v>
      </c>
      <c r="B30" s="91" t="s">
        <v>362</v>
      </c>
      <c r="C30" s="92">
        <v>132948</v>
      </c>
      <c r="D30" s="92">
        <v>132937</v>
      </c>
      <c r="E30" s="29"/>
      <c r="F30" s="53"/>
    </row>
    <row r="31" spans="1:6" ht="15" customHeight="1" x14ac:dyDescent="0.25">
      <c r="A31" s="420" t="s">
        <v>1978</v>
      </c>
      <c r="B31" s="421"/>
      <c r="C31" s="421"/>
      <c r="D31" s="421"/>
      <c r="E31" s="422"/>
      <c r="F31" s="53"/>
    </row>
    <row r="32" spans="1:6" ht="15" customHeight="1" x14ac:dyDescent="0.25">
      <c r="A32" s="86">
        <v>23</v>
      </c>
      <c r="B32" s="87" t="s">
        <v>363</v>
      </c>
      <c r="C32" s="59">
        <v>10548</v>
      </c>
      <c r="D32" s="59">
        <v>10548</v>
      </c>
      <c r="E32" s="75"/>
      <c r="F32" s="53"/>
    </row>
    <row r="33" spans="1:6" ht="15" customHeight="1" x14ac:dyDescent="0.25">
      <c r="A33" s="86">
        <v>24</v>
      </c>
      <c r="B33" s="87" t="s">
        <v>364</v>
      </c>
      <c r="C33" s="59">
        <v>95917</v>
      </c>
      <c r="D33" s="59">
        <v>95936</v>
      </c>
      <c r="E33" s="75"/>
      <c r="F33" s="53"/>
    </row>
    <row r="34" spans="1:6" ht="15" customHeight="1" x14ac:dyDescent="0.25">
      <c r="A34" s="86">
        <v>25</v>
      </c>
      <c r="B34" s="87" t="s">
        <v>349</v>
      </c>
      <c r="C34" s="59">
        <v>778</v>
      </c>
      <c r="D34" s="59">
        <v>778</v>
      </c>
      <c r="E34" s="75"/>
      <c r="F34" s="53"/>
    </row>
    <row r="35" spans="1:6" ht="15" customHeight="1" x14ac:dyDescent="0.25">
      <c r="A35" s="86">
        <v>26</v>
      </c>
      <c r="B35" s="87" t="s">
        <v>365</v>
      </c>
      <c r="C35" s="59">
        <v>311</v>
      </c>
      <c r="D35" s="59">
        <v>311</v>
      </c>
      <c r="E35" s="75"/>
      <c r="F35" s="53"/>
    </row>
    <row r="36" spans="1:6" ht="15" customHeight="1" x14ac:dyDescent="0.25">
      <c r="A36" s="86">
        <v>27</v>
      </c>
      <c r="B36" s="87" t="s">
        <v>366</v>
      </c>
      <c r="C36" s="59">
        <v>6</v>
      </c>
      <c r="D36" s="59">
        <v>6</v>
      </c>
      <c r="E36" s="75"/>
      <c r="F36" s="53"/>
    </row>
    <row r="37" spans="1:6" ht="15" customHeight="1" x14ac:dyDescent="0.25">
      <c r="A37" s="86">
        <v>28</v>
      </c>
      <c r="B37" s="87" t="s">
        <v>346</v>
      </c>
      <c r="C37" s="59">
        <v>1986</v>
      </c>
      <c r="D37" s="59">
        <v>1986</v>
      </c>
      <c r="E37" s="75"/>
      <c r="F37" s="53"/>
    </row>
    <row r="38" spans="1:6" ht="15" customHeight="1" x14ac:dyDescent="0.25">
      <c r="A38" s="86">
        <v>29</v>
      </c>
      <c r="B38" s="87" t="s">
        <v>367</v>
      </c>
      <c r="C38" s="59">
        <v>6712</v>
      </c>
      <c r="D38" s="59">
        <v>6712</v>
      </c>
      <c r="E38" s="75"/>
      <c r="F38" s="53"/>
    </row>
    <row r="39" spans="1:6" ht="15" customHeight="1" x14ac:dyDescent="0.25">
      <c r="A39" s="86">
        <v>30</v>
      </c>
      <c r="B39" s="87" t="s">
        <v>357</v>
      </c>
      <c r="C39" s="59">
        <v>12</v>
      </c>
      <c r="D39" s="59">
        <v>12</v>
      </c>
      <c r="E39" s="75"/>
      <c r="F39" s="53"/>
    </row>
    <row r="40" spans="1:6" ht="15" customHeight="1" x14ac:dyDescent="0.25">
      <c r="A40" s="86">
        <v>31</v>
      </c>
      <c r="B40" s="87" t="s">
        <v>368</v>
      </c>
      <c r="C40" s="59">
        <v>34</v>
      </c>
      <c r="D40" s="59">
        <v>31</v>
      </c>
      <c r="E40" s="75"/>
      <c r="F40" s="53"/>
    </row>
    <row r="41" spans="1:6" ht="15" customHeight="1" x14ac:dyDescent="0.25">
      <c r="A41" s="86">
        <v>32</v>
      </c>
      <c r="B41" s="87" t="s">
        <v>369</v>
      </c>
      <c r="C41" s="59">
        <v>25</v>
      </c>
      <c r="D41" s="59">
        <v>25</v>
      </c>
      <c r="E41" s="75"/>
      <c r="F41" s="53"/>
    </row>
    <row r="42" spans="1:6" ht="15" customHeight="1" x14ac:dyDescent="0.25">
      <c r="A42" s="86">
        <v>33</v>
      </c>
      <c r="B42" s="87" t="s">
        <v>370</v>
      </c>
      <c r="C42" s="59">
        <v>1313</v>
      </c>
      <c r="D42" s="59">
        <v>1289</v>
      </c>
      <c r="E42" s="75"/>
      <c r="F42" s="53"/>
    </row>
    <row r="43" spans="1:6" ht="15" customHeight="1" x14ac:dyDescent="0.25">
      <c r="A43" s="86">
        <v>34</v>
      </c>
      <c r="B43" s="87" t="s">
        <v>371</v>
      </c>
      <c r="C43" s="59">
        <v>355</v>
      </c>
      <c r="D43" s="59">
        <v>348</v>
      </c>
      <c r="E43" s="75"/>
      <c r="F43" s="53"/>
    </row>
    <row r="44" spans="1:6" ht="15" customHeight="1" x14ac:dyDescent="0.25">
      <c r="A44" s="86">
        <v>35</v>
      </c>
      <c r="B44" s="87" t="s">
        <v>372</v>
      </c>
      <c r="C44" s="59">
        <v>470</v>
      </c>
      <c r="D44" s="59">
        <v>470</v>
      </c>
      <c r="E44" s="75"/>
      <c r="F44" s="53"/>
    </row>
    <row r="45" spans="1:6" ht="15" customHeight="1" x14ac:dyDescent="0.25">
      <c r="A45" s="80">
        <v>36</v>
      </c>
      <c r="B45" s="40" t="s">
        <v>373</v>
      </c>
      <c r="C45" s="57">
        <v>1557</v>
      </c>
      <c r="D45" s="57">
        <v>1557</v>
      </c>
      <c r="E45" s="29"/>
      <c r="F45" s="53"/>
    </row>
    <row r="46" spans="1:6" ht="15" customHeight="1" x14ac:dyDescent="0.25">
      <c r="A46" s="80">
        <v>37</v>
      </c>
      <c r="B46" s="89" t="s">
        <v>374</v>
      </c>
      <c r="C46" s="60"/>
      <c r="D46" s="88">
        <v>1529</v>
      </c>
      <c r="E46" s="75" t="s">
        <v>375</v>
      </c>
      <c r="F46" s="53"/>
    </row>
    <row r="47" spans="1:6" ht="15" customHeight="1" x14ac:dyDescent="0.25">
      <c r="A47" s="80">
        <v>38</v>
      </c>
      <c r="B47" s="91" t="s">
        <v>376</v>
      </c>
      <c r="C47" s="92">
        <v>120024</v>
      </c>
      <c r="D47" s="92">
        <v>120009</v>
      </c>
      <c r="E47" s="75"/>
      <c r="F47" s="53"/>
    </row>
    <row r="48" spans="1:6" ht="15" customHeight="1" x14ac:dyDescent="0.25">
      <c r="A48" s="420" t="s">
        <v>377</v>
      </c>
      <c r="B48" s="421"/>
      <c r="C48" s="421"/>
      <c r="D48" s="421"/>
      <c r="E48" s="422"/>
      <c r="F48" s="53"/>
    </row>
    <row r="49" spans="1:6" ht="15" customHeight="1" x14ac:dyDescent="0.25">
      <c r="A49" s="80">
        <v>39</v>
      </c>
      <c r="B49" s="40" t="s">
        <v>378</v>
      </c>
      <c r="C49" s="93">
        <v>1671</v>
      </c>
      <c r="D49" s="59">
        <v>1671</v>
      </c>
      <c r="E49" s="90">
        <v>1</v>
      </c>
      <c r="F49" s="53"/>
    </row>
    <row r="50" spans="1:6" ht="15" customHeight="1" x14ac:dyDescent="0.25">
      <c r="A50" s="80">
        <v>40</v>
      </c>
      <c r="B50" s="40" t="s">
        <v>379</v>
      </c>
      <c r="C50" s="93">
        <v>10140</v>
      </c>
      <c r="D50" s="59">
        <v>10144</v>
      </c>
      <c r="E50" s="75"/>
      <c r="F50" s="53"/>
    </row>
    <row r="51" spans="1:6" ht="15" customHeight="1" x14ac:dyDescent="0.25">
      <c r="A51" s="80">
        <v>41</v>
      </c>
      <c r="B51" s="94" t="s">
        <v>380</v>
      </c>
      <c r="C51" s="95"/>
      <c r="D51" s="59">
        <v>13271</v>
      </c>
      <c r="E51" s="90">
        <v>2</v>
      </c>
      <c r="F51" s="53"/>
    </row>
    <row r="52" spans="1:6" ht="15" customHeight="1" x14ac:dyDescent="0.25">
      <c r="A52" s="80">
        <v>42</v>
      </c>
      <c r="B52" s="94" t="s">
        <v>381</v>
      </c>
      <c r="C52" s="95"/>
      <c r="D52" s="59">
        <v>180</v>
      </c>
      <c r="E52" s="75" t="s">
        <v>217</v>
      </c>
      <c r="F52" s="53"/>
    </row>
    <row r="53" spans="1:6" ht="15" customHeight="1" x14ac:dyDescent="0.25">
      <c r="A53" s="80">
        <v>43</v>
      </c>
      <c r="B53" s="94" t="s">
        <v>382</v>
      </c>
      <c r="C53" s="95"/>
      <c r="D53" s="88">
        <v>-3608</v>
      </c>
      <c r="E53" s="90">
        <v>3</v>
      </c>
      <c r="F53" s="53"/>
    </row>
    <row r="54" spans="1:6" ht="15" customHeight="1" x14ac:dyDescent="0.25">
      <c r="A54" s="80">
        <v>44</v>
      </c>
      <c r="B54" s="94" t="s">
        <v>383</v>
      </c>
      <c r="C54" s="95"/>
      <c r="D54" s="96">
        <v>-690</v>
      </c>
      <c r="E54" s="90">
        <v>11</v>
      </c>
      <c r="F54" s="53"/>
    </row>
    <row r="55" spans="1:6" ht="15" customHeight="1" x14ac:dyDescent="0.25">
      <c r="A55" s="80">
        <v>45</v>
      </c>
      <c r="B55" s="91" t="s">
        <v>384</v>
      </c>
      <c r="C55" s="92">
        <v>11811</v>
      </c>
      <c r="D55" s="92">
        <v>11815</v>
      </c>
      <c r="E55" s="75"/>
      <c r="F55" s="53"/>
    </row>
    <row r="56" spans="1:6" ht="15" customHeight="1" x14ac:dyDescent="0.25">
      <c r="A56" s="80">
        <v>46</v>
      </c>
      <c r="B56" s="40" t="s">
        <v>385</v>
      </c>
      <c r="C56" s="57">
        <v>1115</v>
      </c>
      <c r="D56" s="57">
        <v>1115</v>
      </c>
      <c r="E56" s="34">
        <v>30</v>
      </c>
      <c r="F56" s="53"/>
    </row>
    <row r="57" spans="1:6" ht="15" customHeight="1" x14ac:dyDescent="0.25">
      <c r="A57" s="80">
        <v>47</v>
      </c>
      <c r="B57" s="40" t="s">
        <v>386</v>
      </c>
      <c r="C57" s="96">
        <v>-2</v>
      </c>
      <c r="D57" s="96">
        <v>-2</v>
      </c>
      <c r="E57" s="29"/>
      <c r="F57" s="53"/>
    </row>
    <row r="58" spans="1:6" ht="15" customHeight="1" x14ac:dyDescent="0.25">
      <c r="A58" s="80">
        <v>48</v>
      </c>
      <c r="B58" s="91" t="s">
        <v>387</v>
      </c>
      <c r="C58" s="92">
        <v>12924</v>
      </c>
      <c r="D58" s="92">
        <v>12928</v>
      </c>
      <c r="E58" s="29"/>
      <c r="F58" s="53"/>
    </row>
    <row r="59" spans="1:6" ht="15" customHeight="1" x14ac:dyDescent="0.25">
      <c r="A59" s="80">
        <v>49</v>
      </c>
      <c r="B59" s="91" t="s">
        <v>388</v>
      </c>
      <c r="C59" s="92">
        <v>132948</v>
      </c>
      <c r="D59" s="92">
        <v>132937</v>
      </c>
      <c r="E59" s="29"/>
      <c r="F59" s="53"/>
    </row>
    <row r="60" spans="1:6" ht="15" customHeight="1" x14ac:dyDescent="0.2">
      <c r="A60" s="97"/>
      <c r="B60" s="98"/>
      <c r="C60" s="98"/>
      <c r="D60" s="98"/>
      <c r="E60" s="98"/>
    </row>
  </sheetData>
  <mergeCells count="5">
    <mergeCell ref="A1:E1"/>
    <mergeCell ref="A3:E3"/>
    <mergeCell ref="A8:E8"/>
    <mergeCell ref="A31:E31"/>
    <mergeCell ref="A48:E48"/>
  </mergeCells>
  <hyperlinks>
    <hyperlink ref="F1" location="'Table of Contents'!A1" display="Table of Contents"/>
  </hyperlinks>
  <pageMargins left="0.75" right="0.75" top="1" bottom="1" header="0.5" footer="0.5"/>
  <pageSetup paperSize="9"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Ruler="0" zoomScaleNormal="100" workbookViewId="0">
      <selection activeCell="H1" sqref="H1"/>
    </sheetView>
  </sheetViews>
  <sheetFormatPr defaultColWidth="13.7109375" defaultRowHeight="12.75" x14ac:dyDescent="0.2"/>
  <cols>
    <col min="1" max="1" width="5.28515625" customWidth="1"/>
    <col min="2" max="2" width="56" customWidth="1"/>
    <col min="3" max="6" width="12.85546875" customWidth="1"/>
    <col min="7" max="7" width="12" customWidth="1"/>
    <col min="8" max="8" width="17" bestFit="1" customWidth="1"/>
  </cols>
  <sheetData>
    <row r="1" spans="1:8" ht="59.1" customHeight="1" x14ac:dyDescent="0.2">
      <c r="A1" s="376" t="s">
        <v>12</v>
      </c>
      <c r="B1" s="377"/>
      <c r="C1" s="377"/>
      <c r="D1" s="377"/>
      <c r="E1" s="377"/>
      <c r="F1" s="377"/>
      <c r="G1" s="377"/>
      <c r="H1" s="294" t="s">
        <v>2</v>
      </c>
    </row>
    <row r="2" spans="1:8" ht="15" customHeight="1" x14ac:dyDescent="0.25">
      <c r="A2" s="54"/>
      <c r="B2" s="11"/>
      <c r="C2" s="69"/>
      <c r="D2" s="69"/>
      <c r="E2" s="69"/>
      <c r="F2" s="69"/>
      <c r="G2" s="69"/>
    </row>
    <row r="3" spans="1:8" ht="409.5" customHeight="1" x14ac:dyDescent="0.2">
      <c r="A3" s="406" t="s">
        <v>389</v>
      </c>
      <c r="B3" s="406"/>
      <c r="C3" s="406"/>
      <c r="D3" s="406"/>
      <c r="E3" s="406"/>
      <c r="F3" s="406"/>
      <c r="G3" s="406"/>
    </row>
    <row r="4" spans="1:8" ht="12.75" customHeight="1" x14ac:dyDescent="0.2">
      <c r="A4" s="406"/>
      <c r="B4" s="406"/>
      <c r="C4" s="406"/>
      <c r="D4" s="406"/>
      <c r="E4" s="406"/>
      <c r="F4" s="406"/>
      <c r="G4" s="406"/>
    </row>
    <row r="5" spans="1:8" ht="15" customHeight="1" x14ac:dyDescent="0.25">
      <c r="A5" s="84"/>
      <c r="B5" s="11"/>
      <c r="C5" s="70"/>
      <c r="D5" s="70"/>
      <c r="E5" s="99"/>
      <c r="F5" s="99"/>
      <c r="G5" s="99"/>
    </row>
    <row r="6" spans="1:8" ht="15" customHeight="1" x14ac:dyDescent="0.25">
      <c r="A6" s="84"/>
      <c r="B6" s="71"/>
      <c r="C6" s="29" t="s">
        <v>90</v>
      </c>
      <c r="D6" s="29" t="s">
        <v>91</v>
      </c>
      <c r="E6" s="29" t="s">
        <v>92</v>
      </c>
      <c r="F6" s="29" t="s">
        <v>93</v>
      </c>
      <c r="G6" s="29" t="s">
        <v>94</v>
      </c>
      <c r="H6" s="53"/>
    </row>
    <row r="7" spans="1:8" ht="15" customHeight="1" x14ac:dyDescent="0.25">
      <c r="A7" s="85"/>
      <c r="B7" s="72"/>
      <c r="C7" s="100" t="s">
        <v>162</v>
      </c>
      <c r="D7" s="101" t="s">
        <v>390</v>
      </c>
      <c r="E7" s="101" t="s">
        <v>391</v>
      </c>
      <c r="F7" s="100" t="s">
        <v>392</v>
      </c>
      <c r="G7" s="102" t="s">
        <v>95</v>
      </c>
      <c r="H7" s="53"/>
    </row>
    <row r="8" spans="1:8" ht="15" customHeight="1" x14ac:dyDescent="0.25">
      <c r="A8" s="423" t="s">
        <v>393</v>
      </c>
      <c r="B8" s="425"/>
      <c r="C8" s="425"/>
      <c r="D8" s="425"/>
      <c r="E8" s="425"/>
      <c r="F8" s="425"/>
      <c r="G8" s="426"/>
      <c r="H8" s="53"/>
    </row>
    <row r="9" spans="1:8" ht="17.25" x14ac:dyDescent="0.25">
      <c r="A9" s="103">
        <v>1</v>
      </c>
      <c r="B9" s="104" t="s">
        <v>394</v>
      </c>
      <c r="C9" s="105">
        <v>9424.3810210841693</v>
      </c>
      <c r="D9" s="105">
        <v>9446.3759893854294</v>
      </c>
      <c r="E9" s="106">
        <v>10101.965203951901</v>
      </c>
      <c r="F9" s="105">
        <v>9729.8443490999998</v>
      </c>
      <c r="G9" s="106">
        <v>9845.1566910829297</v>
      </c>
      <c r="H9" s="53"/>
    </row>
    <row r="10" spans="1:8" ht="30" x14ac:dyDescent="0.25">
      <c r="A10" s="103">
        <v>2</v>
      </c>
      <c r="B10" s="104" t="s">
        <v>395</v>
      </c>
      <c r="C10" s="106">
        <v>9191.9086639940906</v>
      </c>
      <c r="D10" s="106">
        <v>9090.9745354376992</v>
      </c>
      <c r="E10" s="106">
        <v>9536.5380319414708</v>
      </c>
      <c r="F10" s="106">
        <v>9007.4835126671096</v>
      </c>
      <c r="G10" s="106">
        <v>9124.8256929190593</v>
      </c>
      <c r="H10" s="53"/>
    </row>
    <row r="11" spans="1:8" ht="60" x14ac:dyDescent="0.25">
      <c r="A11" s="107" t="s">
        <v>396</v>
      </c>
      <c r="B11" s="104" t="s">
        <v>397</v>
      </c>
      <c r="C11" s="108"/>
      <c r="D11" s="108"/>
      <c r="E11" s="78"/>
      <c r="F11" s="108"/>
      <c r="G11" s="78"/>
      <c r="H11" s="53"/>
    </row>
    <row r="12" spans="1:8" ht="17.25" x14ac:dyDescent="0.25">
      <c r="A12" s="103">
        <v>3</v>
      </c>
      <c r="B12" s="104" t="s">
        <v>398</v>
      </c>
      <c r="C12" s="105">
        <v>10537.3200606342</v>
      </c>
      <c r="D12" s="105">
        <v>10559.3150289354</v>
      </c>
      <c r="E12" s="106">
        <v>11217.4042439519</v>
      </c>
      <c r="F12" s="105">
        <v>10845.283389099999</v>
      </c>
      <c r="G12" s="106">
        <v>10960.5957310829</v>
      </c>
      <c r="H12" s="53"/>
    </row>
    <row r="13" spans="1:8" ht="30" x14ac:dyDescent="0.25">
      <c r="A13" s="103">
        <v>4</v>
      </c>
      <c r="B13" s="104" t="s">
        <v>399</v>
      </c>
      <c r="C13" s="106">
        <v>10304.847703544099</v>
      </c>
      <c r="D13" s="106">
        <v>10203.9135749877</v>
      </c>
      <c r="E13" s="106">
        <v>10651.977071941499</v>
      </c>
      <c r="F13" s="106">
        <v>10122.9225526671</v>
      </c>
      <c r="G13" s="106">
        <v>10240.264732919</v>
      </c>
      <c r="H13" s="53"/>
    </row>
    <row r="14" spans="1:8" ht="45" x14ac:dyDescent="0.25">
      <c r="A14" s="107" t="s">
        <v>400</v>
      </c>
      <c r="B14" s="104" t="s">
        <v>401</v>
      </c>
      <c r="C14" s="108"/>
      <c r="D14" s="108"/>
      <c r="E14" s="78"/>
      <c r="F14" s="108"/>
      <c r="G14" s="78"/>
      <c r="H14" s="53"/>
    </row>
    <row r="15" spans="1:8" ht="17.25" x14ac:dyDescent="0.25">
      <c r="A15" s="103">
        <v>5</v>
      </c>
      <c r="B15" s="104" t="s">
        <v>402</v>
      </c>
      <c r="C15" s="105">
        <v>12063.346502406101</v>
      </c>
      <c r="D15" s="105">
        <v>12082.5657663113</v>
      </c>
      <c r="E15" s="106">
        <v>12741.247398585199</v>
      </c>
      <c r="F15" s="105">
        <v>12367.561834659</v>
      </c>
      <c r="G15" s="106">
        <v>12482.7046050546</v>
      </c>
      <c r="H15" s="53"/>
    </row>
    <row r="16" spans="1:8" ht="30" x14ac:dyDescent="0.25">
      <c r="A16" s="103">
        <v>6</v>
      </c>
      <c r="B16" s="104" t="s">
        <v>403</v>
      </c>
      <c r="C16" s="106">
        <v>11960.929775482</v>
      </c>
      <c r="D16" s="106">
        <v>11861.5685625236</v>
      </c>
      <c r="E16" s="106">
        <v>12309.1652096568</v>
      </c>
      <c r="F16" s="106">
        <v>11768.004305968099</v>
      </c>
      <c r="G16" s="106">
        <v>11885.5168744287</v>
      </c>
      <c r="H16" s="53"/>
    </row>
    <row r="17" spans="1:8" ht="45" x14ac:dyDescent="0.25">
      <c r="A17" s="107" t="s">
        <v>404</v>
      </c>
      <c r="B17" s="104" t="s">
        <v>405</v>
      </c>
      <c r="C17" s="108"/>
      <c r="D17" s="108"/>
      <c r="E17" s="78"/>
      <c r="F17" s="78"/>
      <c r="G17" s="78"/>
      <c r="H17" s="53"/>
    </row>
    <row r="18" spans="1:8" ht="15" customHeight="1" x14ac:dyDescent="0.25">
      <c r="A18" s="423" t="s">
        <v>406</v>
      </c>
      <c r="B18" s="401"/>
      <c r="C18" s="401"/>
      <c r="D18" s="401"/>
      <c r="E18" s="401"/>
      <c r="F18" s="401"/>
      <c r="G18" s="402"/>
      <c r="H18" s="53"/>
    </row>
    <row r="19" spans="1:8" ht="17.25" x14ac:dyDescent="0.25">
      <c r="A19" s="109">
        <v>7</v>
      </c>
      <c r="B19" s="110" t="s">
        <v>407</v>
      </c>
      <c r="C19" s="106">
        <v>56776.838937784101</v>
      </c>
      <c r="D19" s="106">
        <v>52168.633009798701</v>
      </c>
      <c r="E19" s="106">
        <v>52637.232040635703</v>
      </c>
      <c r="F19" s="106">
        <v>50999.277979355298</v>
      </c>
      <c r="G19" s="106">
        <v>51136.495022480703</v>
      </c>
      <c r="H19" s="53"/>
    </row>
    <row r="20" spans="1:8" ht="30" x14ac:dyDescent="0.25">
      <c r="A20" s="109">
        <v>8</v>
      </c>
      <c r="B20" s="110" t="s">
        <v>408</v>
      </c>
      <c r="C20" s="106">
        <v>56629.452184117203</v>
      </c>
      <c r="D20" s="106">
        <v>51988.228857471899</v>
      </c>
      <c r="E20" s="106">
        <v>52358.351361066503</v>
      </c>
      <c r="F20" s="106">
        <v>50624.039995149004</v>
      </c>
      <c r="G20" s="106">
        <v>50723.437158616201</v>
      </c>
      <c r="H20" s="53"/>
    </row>
    <row r="21" spans="1:8" ht="15" customHeight="1" x14ac:dyDescent="0.25">
      <c r="A21" s="423" t="s">
        <v>409</v>
      </c>
      <c r="B21" s="401"/>
      <c r="C21" s="401"/>
      <c r="D21" s="401"/>
      <c r="E21" s="401"/>
      <c r="F21" s="401"/>
      <c r="G21" s="402"/>
      <c r="H21" s="53"/>
    </row>
    <row r="22" spans="1:8" ht="15" x14ac:dyDescent="0.25">
      <c r="A22" s="109">
        <v>9</v>
      </c>
      <c r="B22" s="110" t="s">
        <v>410</v>
      </c>
      <c r="C22" s="111">
        <v>0.16598988597113301</v>
      </c>
      <c r="D22" s="111">
        <v>0.181073864588538</v>
      </c>
      <c r="E22" s="111">
        <v>0.19191672533527701</v>
      </c>
      <c r="F22" s="112">
        <v>0.19078396272666201</v>
      </c>
      <c r="G22" s="111">
        <v>0.192527013960476</v>
      </c>
      <c r="H22" s="53"/>
    </row>
    <row r="23" spans="1:8" ht="45" x14ac:dyDescent="0.25">
      <c r="A23" s="103">
        <v>10</v>
      </c>
      <c r="B23" s="44" t="s">
        <v>411</v>
      </c>
      <c r="C23" s="111">
        <v>0.162316750550734</v>
      </c>
      <c r="D23" s="111">
        <v>0.17486601746639599</v>
      </c>
      <c r="E23" s="111">
        <v>0.18213976918747701</v>
      </c>
      <c r="F23" s="112">
        <v>0.17792897432781399</v>
      </c>
      <c r="G23" s="111">
        <v>0.17989367842689799</v>
      </c>
      <c r="H23" s="53"/>
    </row>
    <row r="24" spans="1:8" ht="60" x14ac:dyDescent="0.25">
      <c r="A24" s="107" t="s">
        <v>412</v>
      </c>
      <c r="B24" s="44" t="s">
        <v>413</v>
      </c>
      <c r="C24" s="78"/>
      <c r="D24" s="78"/>
      <c r="E24" s="78"/>
      <c r="F24" s="110"/>
      <c r="G24" s="78"/>
      <c r="H24" s="53"/>
    </row>
    <row r="25" spans="1:8" ht="15" x14ac:dyDescent="0.25">
      <c r="A25" s="103">
        <v>11</v>
      </c>
      <c r="B25" s="44" t="s">
        <v>414</v>
      </c>
      <c r="C25" s="111">
        <v>0.18559187615536199</v>
      </c>
      <c r="D25" s="111">
        <v>0.20240735514292901</v>
      </c>
      <c r="E25" s="111">
        <v>0.21310779098893601</v>
      </c>
      <c r="F25" s="112">
        <v>0.21265562609514199</v>
      </c>
      <c r="G25" s="111">
        <v>0.214339988031335</v>
      </c>
      <c r="H25" s="53"/>
    </row>
    <row r="26" spans="1:8" ht="45" x14ac:dyDescent="0.25">
      <c r="A26" s="103">
        <v>12</v>
      </c>
      <c r="B26" s="44" t="s">
        <v>415</v>
      </c>
      <c r="C26" s="111">
        <v>0.18196975789277101</v>
      </c>
      <c r="D26" s="111">
        <v>0.19627353728402999</v>
      </c>
      <c r="E26" s="111">
        <v>0.20344370659199701</v>
      </c>
      <c r="F26" s="112">
        <v>0.199962755908796</v>
      </c>
      <c r="G26" s="111">
        <v>0.201884282819734</v>
      </c>
      <c r="H26" s="53"/>
    </row>
    <row r="27" spans="1:8" ht="60" x14ac:dyDescent="0.25">
      <c r="A27" s="107" t="s">
        <v>416</v>
      </c>
      <c r="B27" s="44" t="s">
        <v>417</v>
      </c>
      <c r="C27" s="78"/>
      <c r="D27" s="78"/>
      <c r="E27" s="78"/>
      <c r="F27" s="110"/>
      <c r="G27" s="78"/>
      <c r="H27" s="53"/>
    </row>
    <row r="28" spans="1:8" ht="15" x14ac:dyDescent="0.25">
      <c r="A28" s="103">
        <v>13</v>
      </c>
      <c r="B28" s="44" t="s">
        <v>418</v>
      </c>
      <c r="C28" s="111">
        <v>0.21246949862117401</v>
      </c>
      <c r="D28" s="111">
        <v>0.23160594919253299</v>
      </c>
      <c r="E28" s="111">
        <v>0.242057701452634</v>
      </c>
      <c r="F28" s="112">
        <v>0.24250464564744301</v>
      </c>
      <c r="G28" s="111">
        <v>0.24410559620026701</v>
      </c>
      <c r="H28" s="53"/>
    </row>
    <row r="29" spans="1:8" ht="45" x14ac:dyDescent="0.25">
      <c r="A29" s="103">
        <v>14</v>
      </c>
      <c r="B29" s="44" t="s">
        <v>419</v>
      </c>
      <c r="C29" s="111">
        <v>0.21121394105303901</v>
      </c>
      <c r="D29" s="111">
        <v>0.228158735606143</v>
      </c>
      <c r="E29" s="111">
        <v>0.23509459120994899</v>
      </c>
      <c r="F29" s="112">
        <v>0.23245881417397299</v>
      </c>
      <c r="G29" s="111">
        <v>0.234320021280534</v>
      </c>
      <c r="H29" s="53"/>
    </row>
    <row r="30" spans="1:8" ht="60" x14ac:dyDescent="0.25">
      <c r="A30" s="107" t="s">
        <v>420</v>
      </c>
      <c r="B30" s="44" t="s">
        <v>421</v>
      </c>
      <c r="C30" s="78"/>
      <c r="D30" s="78"/>
      <c r="E30" s="78"/>
      <c r="F30" s="110"/>
      <c r="G30" s="78"/>
      <c r="H30" s="53"/>
    </row>
    <row r="31" spans="1:8" ht="15" customHeight="1" x14ac:dyDescent="0.25">
      <c r="A31" s="423" t="s">
        <v>129</v>
      </c>
      <c r="B31" s="401"/>
      <c r="C31" s="401"/>
      <c r="D31" s="401"/>
      <c r="E31" s="401"/>
      <c r="F31" s="401"/>
      <c r="G31" s="402"/>
      <c r="H31" s="53"/>
    </row>
    <row r="32" spans="1:8" ht="15" x14ac:dyDescent="0.25">
      <c r="A32" s="103">
        <v>15</v>
      </c>
      <c r="B32" s="104" t="s">
        <v>422</v>
      </c>
      <c r="C32" s="113">
        <v>135928.97830293901</v>
      </c>
      <c r="D32" s="106">
        <v>130947.461283882</v>
      </c>
      <c r="E32" s="106">
        <v>130893.690230598</v>
      </c>
      <c r="F32" s="113">
        <v>128262.54131164199</v>
      </c>
      <c r="G32" s="106">
        <v>126522.126567983</v>
      </c>
      <c r="H32" s="53"/>
    </row>
    <row r="33" spans="1:8" ht="15" x14ac:dyDescent="0.25">
      <c r="A33" s="103">
        <v>16</v>
      </c>
      <c r="B33" s="104" t="s">
        <v>423</v>
      </c>
      <c r="C33" s="111">
        <v>7.7520777336750599E-2</v>
      </c>
      <c r="D33" s="111">
        <v>8.0637798743145098E-2</v>
      </c>
      <c r="E33" s="111">
        <v>8.5698586571972699E-2</v>
      </c>
      <c r="F33" s="112">
        <v>8.4555344671902302E-2</v>
      </c>
      <c r="G33" s="111">
        <v>8.6629872800893598E-2</v>
      </c>
      <c r="H33" s="53"/>
    </row>
    <row r="34" spans="1:8" ht="30" x14ac:dyDescent="0.25">
      <c r="A34" s="103">
        <v>17</v>
      </c>
      <c r="B34" s="104" t="s">
        <v>424</v>
      </c>
      <c r="C34" s="111">
        <v>7.6013293758407194E-2</v>
      </c>
      <c r="D34" s="111">
        <v>7.8210529331923198E-2</v>
      </c>
      <c r="E34" s="111">
        <v>8.1814265213718401E-2</v>
      </c>
      <c r="F34" s="112">
        <v>7.9437118059123402E-2</v>
      </c>
      <c r="G34" s="111">
        <v>8.1495135475808597E-2</v>
      </c>
      <c r="H34" s="53"/>
    </row>
    <row r="35" spans="1:8" ht="45" x14ac:dyDescent="0.25">
      <c r="A35" s="107" t="s">
        <v>425</v>
      </c>
      <c r="B35" s="104" t="s">
        <v>426</v>
      </c>
      <c r="C35" s="104"/>
      <c r="D35" s="108"/>
      <c r="E35" s="78"/>
      <c r="F35" s="110"/>
      <c r="G35" s="78"/>
      <c r="H35" s="53"/>
    </row>
    <row r="36" spans="1:8" ht="15" customHeight="1" x14ac:dyDescent="0.25">
      <c r="A36" s="46"/>
      <c r="B36" s="47"/>
      <c r="C36" s="48"/>
      <c r="D36" s="48"/>
      <c r="E36" s="48"/>
      <c r="F36" s="48"/>
      <c r="G36" s="48"/>
    </row>
    <row r="37" spans="1:8" ht="32.450000000000003" customHeight="1" x14ac:dyDescent="0.25">
      <c r="A37" s="424" t="s">
        <v>427</v>
      </c>
      <c r="B37" s="377"/>
      <c r="C37" s="377"/>
      <c r="D37" s="377"/>
      <c r="E37" s="377"/>
      <c r="F37" s="377"/>
      <c r="G37" s="377"/>
    </row>
  </sheetData>
  <mergeCells count="7">
    <mergeCell ref="A31:G31"/>
    <mergeCell ref="A37:G37"/>
    <mergeCell ref="A3:G4"/>
    <mergeCell ref="A1:G1"/>
    <mergeCell ref="A8:G8"/>
    <mergeCell ref="A21:G21"/>
    <mergeCell ref="A18:G18"/>
  </mergeCells>
  <hyperlinks>
    <hyperlink ref="H1" location="'Table of Contents'!A1" display="Table of Contents"/>
  </hyperlinks>
  <pageMargins left="0.75" right="0.75" top="1" bottom="1" header="0.5" footer="0.5"/>
  <pageSetup paperSize="9" scale="62" orientation="portrait" r:id="rId1"/>
  <rowBreaks count="1" manualBreakCount="1">
    <brk id="20"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activeCell="I1" sqref="I1"/>
    </sheetView>
  </sheetViews>
  <sheetFormatPr defaultColWidth="13.7109375" defaultRowHeight="12.75" x14ac:dyDescent="0.2"/>
  <cols>
    <col min="9" max="9" width="17" bestFit="1" customWidth="1"/>
  </cols>
  <sheetData>
    <row r="1" spans="1:9" ht="18.75" x14ac:dyDescent="0.2">
      <c r="A1" s="413" t="s">
        <v>13</v>
      </c>
      <c r="B1" s="413"/>
      <c r="C1" s="413"/>
      <c r="D1" s="413"/>
      <c r="E1" s="413"/>
      <c r="F1" s="413"/>
      <c r="G1" s="413"/>
      <c r="H1" s="413"/>
      <c r="I1" s="29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8"/>
  <sheetViews>
    <sheetView showRuler="0" zoomScaleNormal="100" workbookViewId="0">
      <selection activeCell="P1" sqref="P1"/>
    </sheetView>
  </sheetViews>
  <sheetFormatPr defaultColWidth="13.7109375" defaultRowHeight="12.75" x14ac:dyDescent="0.2"/>
  <cols>
    <col min="1" max="1" width="6.140625" customWidth="1"/>
    <col min="2" max="2" width="24.42578125" customWidth="1"/>
    <col min="3" max="3" width="12.42578125" customWidth="1"/>
    <col min="4" max="4" width="11.140625" customWidth="1"/>
    <col min="5" max="6" width="11.85546875" customWidth="1"/>
    <col min="7" max="7" width="13.85546875" customWidth="1"/>
    <col min="8" max="11" width="11.85546875" customWidth="1"/>
    <col min="12" max="12" width="8.7109375" customWidth="1"/>
    <col min="13" max="13" width="10.7109375" customWidth="1"/>
    <col min="14" max="14" width="13" customWidth="1"/>
    <col min="15" max="15" width="15.140625" customWidth="1"/>
    <col min="16" max="16" width="17" bestFit="1" customWidth="1"/>
  </cols>
  <sheetData>
    <row r="1" spans="1:16" ht="20.85" customHeight="1" x14ac:dyDescent="0.3">
      <c r="A1" s="391" t="s">
        <v>14</v>
      </c>
      <c r="B1" s="377"/>
      <c r="C1" s="377"/>
      <c r="D1" s="377"/>
      <c r="E1" s="377"/>
      <c r="F1" s="377"/>
      <c r="G1" s="377"/>
      <c r="H1" s="377"/>
      <c r="I1" s="377"/>
      <c r="J1" s="377"/>
      <c r="K1" s="377"/>
      <c r="L1" s="377"/>
      <c r="M1" s="377"/>
      <c r="N1" s="377"/>
      <c r="O1" s="377"/>
      <c r="P1" s="294" t="s">
        <v>2</v>
      </c>
    </row>
    <row r="2" spans="1:16" ht="15" customHeight="1" x14ac:dyDescent="0.25">
      <c r="A2" s="25"/>
      <c r="B2" s="25"/>
      <c r="C2" s="69"/>
      <c r="D2" s="69"/>
      <c r="E2" s="69"/>
      <c r="F2" s="69"/>
      <c r="G2" s="69"/>
      <c r="H2" s="69"/>
      <c r="I2" s="69"/>
      <c r="J2" s="69"/>
      <c r="K2" s="69"/>
      <c r="L2" s="69"/>
      <c r="M2" s="69"/>
      <c r="N2" s="69"/>
      <c r="O2" s="69"/>
    </row>
    <row r="3" spans="1:16" ht="29.1" customHeight="1" x14ac:dyDescent="0.2">
      <c r="A3" s="406" t="s">
        <v>428</v>
      </c>
      <c r="B3" s="406"/>
      <c r="C3" s="406"/>
      <c r="D3" s="406"/>
      <c r="E3" s="406"/>
      <c r="F3" s="406"/>
      <c r="G3" s="406"/>
      <c r="H3" s="406"/>
      <c r="I3" s="406"/>
      <c r="J3" s="406"/>
      <c r="K3" s="406"/>
      <c r="L3" s="406"/>
      <c r="M3" s="406"/>
      <c r="N3" s="406"/>
      <c r="O3" s="406"/>
    </row>
    <row r="4" spans="1:16" ht="15" customHeight="1" x14ac:dyDescent="0.25">
      <c r="A4" s="11"/>
      <c r="B4" s="11"/>
      <c r="C4" s="30"/>
      <c r="D4" s="30"/>
      <c r="E4" s="30"/>
      <c r="F4" s="30"/>
      <c r="G4" s="30"/>
      <c r="H4" s="30"/>
      <c r="I4" s="30"/>
      <c r="J4" s="30"/>
      <c r="K4" s="30"/>
      <c r="L4" s="30"/>
      <c r="M4" s="30"/>
      <c r="N4" s="30"/>
      <c r="O4" s="30"/>
    </row>
    <row r="5" spans="1:16" ht="15" customHeight="1" x14ac:dyDescent="0.25">
      <c r="A5" s="11"/>
      <c r="B5" s="71"/>
      <c r="C5" s="29" t="s">
        <v>90</v>
      </c>
      <c r="D5" s="29" t="s">
        <v>91</v>
      </c>
      <c r="E5" s="29" t="s">
        <v>92</v>
      </c>
      <c r="F5" s="29" t="s">
        <v>93</v>
      </c>
      <c r="G5" s="29" t="s">
        <v>94</v>
      </c>
      <c r="H5" s="29" t="s">
        <v>429</v>
      </c>
      <c r="I5" s="29" t="s">
        <v>430</v>
      </c>
      <c r="J5" s="29" t="s">
        <v>431</v>
      </c>
      <c r="K5" s="29" t="s">
        <v>432</v>
      </c>
      <c r="L5" s="29" t="s">
        <v>433</v>
      </c>
      <c r="M5" s="29" t="s">
        <v>434</v>
      </c>
      <c r="N5" s="29" t="s">
        <v>435</v>
      </c>
      <c r="O5" s="29" t="s">
        <v>436</v>
      </c>
      <c r="P5" s="53"/>
    </row>
    <row r="6" spans="1:16" ht="15" customHeight="1" x14ac:dyDescent="0.25">
      <c r="A6" s="11"/>
      <c r="B6" s="71"/>
      <c r="C6" s="386" t="s">
        <v>437</v>
      </c>
      <c r="D6" s="387"/>
      <c r="E6" s="386" t="s">
        <v>438</v>
      </c>
      <c r="F6" s="387"/>
      <c r="G6" s="427" t="s">
        <v>439</v>
      </c>
      <c r="H6" s="427" t="s">
        <v>440</v>
      </c>
      <c r="I6" s="386" t="s">
        <v>441</v>
      </c>
      <c r="J6" s="430"/>
      <c r="K6" s="430"/>
      <c r="L6" s="387"/>
      <c r="M6" s="427" t="s">
        <v>442</v>
      </c>
      <c r="N6" s="427" t="s">
        <v>443</v>
      </c>
      <c r="O6" s="427" t="s">
        <v>444</v>
      </c>
      <c r="P6" s="53"/>
    </row>
    <row r="7" spans="1:16" ht="15" customHeight="1" x14ac:dyDescent="0.25">
      <c r="A7" s="11"/>
      <c r="B7" s="71"/>
      <c r="C7" s="388"/>
      <c r="D7" s="389"/>
      <c r="E7" s="388"/>
      <c r="F7" s="389"/>
      <c r="G7" s="428"/>
      <c r="H7" s="428"/>
      <c r="I7" s="388"/>
      <c r="J7" s="410"/>
      <c r="K7" s="410"/>
      <c r="L7" s="409"/>
      <c r="M7" s="428"/>
      <c r="N7" s="428"/>
      <c r="O7" s="428"/>
      <c r="P7" s="53"/>
    </row>
    <row r="8" spans="1:16" ht="108" customHeight="1" x14ac:dyDescent="0.25">
      <c r="A8" s="144"/>
      <c r="B8" s="114"/>
      <c r="C8" s="115" t="s">
        <v>445</v>
      </c>
      <c r="D8" s="115" t="s">
        <v>446</v>
      </c>
      <c r="E8" s="115" t="s">
        <v>447</v>
      </c>
      <c r="F8" s="115" t="s">
        <v>448</v>
      </c>
      <c r="G8" s="429"/>
      <c r="H8" s="429"/>
      <c r="I8" s="115" t="s">
        <v>449</v>
      </c>
      <c r="J8" s="115" t="s">
        <v>438</v>
      </c>
      <c r="K8" s="115" t="s">
        <v>450</v>
      </c>
      <c r="L8" s="116" t="s">
        <v>451</v>
      </c>
      <c r="M8" s="429"/>
      <c r="N8" s="429"/>
      <c r="O8" s="429"/>
      <c r="P8" s="53"/>
    </row>
    <row r="9" spans="1:16" ht="15" customHeight="1" x14ac:dyDescent="0.25">
      <c r="A9" s="117">
        <v>10</v>
      </c>
      <c r="B9" s="118" t="s">
        <v>452</v>
      </c>
      <c r="C9" s="119"/>
      <c r="D9" s="119"/>
      <c r="E9" s="119"/>
      <c r="F9" s="119"/>
      <c r="G9" s="119"/>
      <c r="H9" s="119"/>
      <c r="I9" s="119"/>
      <c r="J9" s="119"/>
      <c r="K9" s="119"/>
      <c r="L9" s="119"/>
      <c r="M9" s="119"/>
      <c r="N9" s="120"/>
      <c r="O9" s="121"/>
      <c r="P9" s="145"/>
    </row>
    <row r="10" spans="1:16" ht="15" x14ac:dyDescent="0.25">
      <c r="A10" s="122"/>
      <c r="B10" s="123" t="s">
        <v>453</v>
      </c>
      <c r="C10" s="124">
        <v>24091.672001033199</v>
      </c>
      <c r="D10" s="124">
        <v>27233.729637303699</v>
      </c>
      <c r="E10" s="125">
        <v>80.545177364409099</v>
      </c>
      <c r="F10" s="126"/>
      <c r="G10" s="125">
        <v>965.92746339999997</v>
      </c>
      <c r="H10" s="125">
        <v>52371.874279101299</v>
      </c>
      <c r="I10" s="127">
        <v>2302.3393270906799</v>
      </c>
      <c r="J10" s="125">
        <v>5.252897785119</v>
      </c>
      <c r="K10" s="125">
        <v>51.835651109802001</v>
      </c>
      <c r="L10" s="127">
        <v>2359.4278759856002</v>
      </c>
      <c r="M10" s="127">
        <v>29492.848449820001</v>
      </c>
      <c r="N10" s="128">
        <v>0.66741620836173399</v>
      </c>
      <c r="O10" s="129">
        <v>0</v>
      </c>
      <c r="P10" s="53"/>
    </row>
    <row r="11" spans="1:16" ht="15" x14ac:dyDescent="0.25">
      <c r="A11" s="102"/>
      <c r="B11" s="130" t="s">
        <v>454</v>
      </c>
      <c r="C11" s="57">
        <v>8928.0625344883993</v>
      </c>
      <c r="D11" s="57">
        <v>955.20528814802901</v>
      </c>
      <c r="E11" s="36">
        <v>0</v>
      </c>
      <c r="F11" s="41"/>
      <c r="G11" s="57">
        <v>0</v>
      </c>
      <c r="H11" s="57">
        <v>9883.2678226364296</v>
      </c>
      <c r="I11" s="131">
        <v>629.12250522079705</v>
      </c>
      <c r="J11" s="36">
        <v>0</v>
      </c>
      <c r="K11" s="36">
        <v>0</v>
      </c>
      <c r="L11" s="131">
        <v>629.12250522079705</v>
      </c>
      <c r="M11" s="131">
        <v>7864.0313152599601</v>
      </c>
      <c r="N11" s="132">
        <v>0.17796117495395</v>
      </c>
      <c r="O11" s="133">
        <v>0</v>
      </c>
      <c r="P11" s="53"/>
    </row>
    <row r="12" spans="1:16" ht="15" x14ac:dyDescent="0.25">
      <c r="A12" s="102"/>
      <c r="B12" s="130" t="s">
        <v>455</v>
      </c>
      <c r="C12" s="134">
        <v>6.6000000000000003E-6</v>
      </c>
      <c r="D12" s="57">
        <v>0</v>
      </c>
      <c r="E12" s="36">
        <v>0</v>
      </c>
      <c r="F12" s="41"/>
      <c r="G12" s="57">
        <v>0</v>
      </c>
      <c r="H12" s="134">
        <v>6.6000000000000003E-6</v>
      </c>
      <c r="I12" s="131">
        <v>5.2799999999999996E-7</v>
      </c>
      <c r="J12" s="36">
        <v>0</v>
      </c>
      <c r="K12" s="36">
        <v>0</v>
      </c>
      <c r="L12" s="131">
        <v>5.2799999999999996E-7</v>
      </c>
      <c r="M12" s="131">
        <v>6.6000000000000003E-6</v>
      </c>
      <c r="N12" s="132">
        <v>1.4935644424722999E-10</v>
      </c>
      <c r="O12" s="133">
        <v>0</v>
      </c>
      <c r="P12" s="53"/>
    </row>
    <row r="13" spans="1:16" ht="15" x14ac:dyDescent="0.25">
      <c r="A13" s="102"/>
      <c r="B13" s="130" t="s">
        <v>456</v>
      </c>
      <c r="C13" s="134">
        <v>9.0956600000000002E-3</v>
      </c>
      <c r="D13" s="57">
        <v>0</v>
      </c>
      <c r="E13" s="36">
        <v>0</v>
      </c>
      <c r="F13" s="41"/>
      <c r="G13" s="57">
        <v>0</v>
      </c>
      <c r="H13" s="134">
        <v>9.0956600000000002E-3</v>
      </c>
      <c r="I13" s="131">
        <v>5.4573960000000004E-4</v>
      </c>
      <c r="J13" s="36">
        <v>0</v>
      </c>
      <c r="K13" s="36">
        <v>0</v>
      </c>
      <c r="L13" s="131">
        <v>5.4573960000000004E-4</v>
      </c>
      <c r="M13" s="131">
        <v>6.8217449999999997E-3</v>
      </c>
      <c r="N13" s="132">
        <v>1.54374481327469E-7</v>
      </c>
      <c r="O13" s="133">
        <v>0</v>
      </c>
      <c r="P13" s="53"/>
    </row>
    <row r="14" spans="1:16" ht="15" x14ac:dyDescent="0.25">
      <c r="A14" s="102"/>
      <c r="B14" s="130" t="s">
        <v>457</v>
      </c>
      <c r="C14" s="134">
        <v>1.93E-4</v>
      </c>
      <c r="D14" s="57">
        <v>0</v>
      </c>
      <c r="E14" s="36">
        <v>0</v>
      </c>
      <c r="F14" s="41"/>
      <c r="G14" s="57">
        <v>0</v>
      </c>
      <c r="H14" s="134">
        <v>1.93E-4</v>
      </c>
      <c r="I14" s="131">
        <v>1.1579999999999999E-5</v>
      </c>
      <c r="J14" s="36">
        <v>0</v>
      </c>
      <c r="K14" s="36">
        <v>0</v>
      </c>
      <c r="L14" s="131">
        <v>1.1579999999999999E-5</v>
      </c>
      <c r="M14" s="131">
        <v>1.4474999999999999E-4</v>
      </c>
      <c r="N14" s="132">
        <v>3.2756583795130301E-9</v>
      </c>
      <c r="O14" s="133">
        <v>0</v>
      </c>
      <c r="P14" s="53"/>
    </row>
    <row r="15" spans="1:16" ht="15" x14ac:dyDescent="0.25">
      <c r="A15" s="102"/>
      <c r="B15" s="130" t="s">
        <v>458</v>
      </c>
      <c r="C15" s="134">
        <v>6.1299999999999998E-6</v>
      </c>
      <c r="D15" s="57">
        <v>0</v>
      </c>
      <c r="E15" s="36">
        <v>0</v>
      </c>
      <c r="F15" s="41"/>
      <c r="G15" s="57">
        <v>0</v>
      </c>
      <c r="H15" s="134">
        <v>6.1299999999999998E-6</v>
      </c>
      <c r="I15" s="131">
        <v>3.678E-7</v>
      </c>
      <c r="J15" s="36">
        <v>0</v>
      </c>
      <c r="K15" s="36">
        <v>0</v>
      </c>
      <c r="L15" s="131">
        <v>3.678E-7</v>
      </c>
      <c r="M15" s="131">
        <v>4.5974999999999996E-6</v>
      </c>
      <c r="N15" s="132">
        <v>1.0404034127676E-10</v>
      </c>
      <c r="O15" s="133">
        <v>0</v>
      </c>
      <c r="P15" s="53"/>
    </row>
    <row r="16" spans="1:16" ht="15" x14ac:dyDescent="0.25">
      <c r="A16" s="102"/>
      <c r="B16" s="130" t="s">
        <v>459</v>
      </c>
      <c r="C16" s="134">
        <v>11.839540449441801</v>
      </c>
      <c r="D16" s="134">
        <v>16.861514289999999</v>
      </c>
      <c r="E16" s="36">
        <v>0</v>
      </c>
      <c r="F16" s="41"/>
      <c r="G16" s="57">
        <v>0</v>
      </c>
      <c r="H16" s="134">
        <v>28.701054739441801</v>
      </c>
      <c r="I16" s="131">
        <v>1.9614307877307</v>
      </c>
      <c r="J16" s="36">
        <v>0</v>
      </c>
      <c r="K16" s="36">
        <v>0</v>
      </c>
      <c r="L16" s="131">
        <v>1.961430787731</v>
      </c>
      <c r="M16" s="131">
        <v>24.51788484663</v>
      </c>
      <c r="N16" s="132">
        <v>5.54833954720641E-4</v>
      </c>
      <c r="O16" s="133">
        <v>0</v>
      </c>
      <c r="P16" s="53"/>
    </row>
    <row r="17" spans="1:16" ht="15" x14ac:dyDescent="0.25">
      <c r="A17" s="102"/>
      <c r="B17" s="130" t="s">
        <v>460</v>
      </c>
      <c r="C17" s="134">
        <v>3.025218E-2</v>
      </c>
      <c r="D17" s="134">
        <v>2.8310978900000001</v>
      </c>
      <c r="E17" s="36">
        <v>0</v>
      </c>
      <c r="F17" s="41"/>
      <c r="G17" s="57">
        <v>0</v>
      </c>
      <c r="H17" s="134">
        <v>2.8613500699999999</v>
      </c>
      <c r="I17" s="131">
        <v>0.27539443009179998</v>
      </c>
      <c r="J17" s="36">
        <v>0</v>
      </c>
      <c r="K17" s="36">
        <v>0</v>
      </c>
      <c r="L17" s="131">
        <v>0.27539443009199999</v>
      </c>
      <c r="M17" s="131">
        <v>3.4424303761499999</v>
      </c>
      <c r="N17" s="135">
        <v>7.7901387962131901E-5</v>
      </c>
      <c r="O17" s="133">
        <v>0</v>
      </c>
      <c r="P17" s="53"/>
    </row>
    <row r="18" spans="1:16" ht="15" x14ac:dyDescent="0.25">
      <c r="A18" s="102"/>
      <c r="B18" s="130" t="s">
        <v>461</v>
      </c>
      <c r="C18" s="134">
        <v>32.634358759999998</v>
      </c>
      <c r="D18" s="57">
        <v>0</v>
      </c>
      <c r="E18" s="36">
        <v>0</v>
      </c>
      <c r="F18" s="41"/>
      <c r="G18" s="57">
        <v>0</v>
      </c>
      <c r="H18" s="134">
        <v>32.634358759999998</v>
      </c>
      <c r="I18" s="131">
        <v>2.6139488092000001</v>
      </c>
      <c r="J18" s="36">
        <v>0</v>
      </c>
      <c r="K18" s="36">
        <v>0</v>
      </c>
      <c r="L18" s="131">
        <v>2.6139488092000001</v>
      </c>
      <c r="M18" s="131">
        <v>32.674360114999999</v>
      </c>
      <c r="N18" s="135">
        <v>7.3941306739845397E-4</v>
      </c>
      <c r="O18" s="133">
        <v>0</v>
      </c>
      <c r="P18" s="53"/>
    </row>
    <row r="19" spans="1:16" ht="15" x14ac:dyDescent="0.25">
      <c r="A19" s="102"/>
      <c r="B19" s="130" t="s">
        <v>462</v>
      </c>
      <c r="C19" s="134">
        <v>1.26381E-3</v>
      </c>
      <c r="D19" s="134">
        <v>7.6532719999999999E-2</v>
      </c>
      <c r="E19" s="36">
        <v>0</v>
      </c>
      <c r="F19" s="41"/>
      <c r="G19" s="57">
        <v>0</v>
      </c>
      <c r="H19" s="134">
        <v>7.7796530000000003E-2</v>
      </c>
      <c r="I19" s="131">
        <v>4.4854729320000002E-4</v>
      </c>
      <c r="J19" s="36">
        <v>0</v>
      </c>
      <c r="K19" s="36">
        <v>0</v>
      </c>
      <c r="L19" s="131">
        <v>4.4854729300000001E-4</v>
      </c>
      <c r="M19" s="131">
        <v>5.6068411599999998E-3</v>
      </c>
      <c r="N19" s="135">
        <v>1.2688149390606799E-7</v>
      </c>
      <c r="O19" s="133">
        <v>0</v>
      </c>
      <c r="P19" s="53"/>
    </row>
    <row r="20" spans="1:16" ht="15" x14ac:dyDescent="0.25">
      <c r="A20" s="102"/>
      <c r="B20" s="130" t="s">
        <v>463</v>
      </c>
      <c r="C20" s="134">
        <v>2.05876516E-2</v>
      </c>
      <c r="D20" s="57">
        <v>0</v>
      </c>
      <c r="E20" s="36">
        <v>0</v>
      </c>
      <c r="F20" s="41"/>
      <c r="G20" s="57">
        <v>0</v>
      </c>
      <c r="H20" s="134">
        <v>2.05876516E-2</v>
      </c>
      <c r="I20" s="131">
        <v>6.2943684479999996E-4</v>
      </c>
      <c r="J20" s="36">
        <v>0</v>
      </c>
      <c r="K20" s="36">
        <v>0</v>
      </c>
      <c r="L20" s="131">
        <v>6.2943684500000002E-4</v>
      </c>
      <c r="M20" s="131">
        <v>7.8679605599999997E-3</v>
      </c>
      <c r="N20" s="135">
        <v>1.7805009283621501E-7</v>
      </c>
      <c r="O20" s="133">
        <v>0</v>
      </c>
      <c r="P20" s="53"/>
    </row>
    <row r="21" spans="1:16" ht="15" x14ac:dyDescent="0.25">
      <c r="A21" s="102"/>
      <c r="B21" s="130" t="s">
        <v>464</v>
      </c>
      <c r="C21" s="134">
        <v>0.79279457641319995</v>
      </c>
      <c r="D21" s="134">
        <v>49.476781860000003</v>
      </c>
      <c r="E21" s="36">
        <v>0</v>
      </c>
      <c r="F21" s="41"/>
      <c r="G21" s="57">
        <v>0</v>
      </c>
      <c r="H21" s="134">
        <v>50.269576436413203</v>
      </c>
      <c r="I21" s="131">
        <v>4.9514212108916</v>
      </c>
      <c r="J21" s="36">
        <v>0</v>
      </c>
      <c r="K21" s="36">
        <v>0</v>
      </c>
      <c r="L21" s="131">
        <v>4.9514212108919997</v>
      </c>
      <c r="M21" s="131">
        <v>61.892765136149997</v>
      </c>
      <c r="N21" s="135">
        <v>1.4006186856611101E-3</v>
      </c>
      <c r="O21" s="133">
        <v>0</v>
      </c>
      <c r="P21" s="53"/>
    </row>
    <row r="22" spans="1:16" ht="15" x14ac:dyDescent="0.25">
      <c r="A22" s="102"/>
      <c r="B22" s="130" t="s">
        <v>465</v>
      </c>
      <c r="C22" s="134">
        <v>0.39967369193570002</v>
      </c>
      <c r="D22" s="57">
        <v>0</v>
      </c>
      <c r="E22" s="36">
        <v>0</v>
      </c>
      <c r="F22" s="41"/>
      <c r="G22" s="57">
        <v>0</v>
      </c>
      <c r="H22" s="134">
        <v>0.39967369193570002</v>
      </c>
      <c r="I22" s="131">
        <v>2.41395501161E-2</v>
      </c>
      <c r="J22" s="36">
        <v>0</v>
      </c>
      <c r="K22" s="36">
        <v>0</v>
      </c>
      <c r="L22" s="131">
        <v>2.4139550116E-2</v>
      </c>
      <c r="M22" s="131">
        <v>0.30174437645000002</v>
      </c>
      <c r="N22" s="135">
        <v>6.8284041118836298E-6</v>
      </c>
      <c r="O22" s="133">
        <v>0</v>
      </c>
      <c r="P22" s="53"/>
    </row>
    <row r="23" spans="1:16" ht="30" x14ac:dyDescent="0.25">
      <c r="A23" s="102"/>
      <c r="B23" s="130" t="s">
        <v>466</v>
      </c>
      <c r="C23" s="134">
        <v>5.732E-5</v>
      </c>
      <c r="D23" s="57">
        <v>0</v>
      </c>
      <c r="E23" s="36">
        <v>0</v>
      </c>
      <c r="F23" s="41"/>
      <c r="G23" s="57">
        <v>0</v>
      </c>
      <c r="H23" s="134">
        <v>5.732E-5</v>
      </c>
      <c r="I23" s="131">
        <v>3.4392E-6</v>
      </c>
      <c r="J23" s="36">
        <v>0</v>
      </c>
      <c r="K23" s="36">
        <v>0</v>
      </c>
      <c r="L23" s="131">
        <v>3.4392E-6</v>
      </c>
      <c r="M23" s="131">
        <v>4.299E-5</v>
      </c>
      <c r="N23" s="135">
        <v>9.7285356639215993E-10</v>
      </c>
      <c r="O23" s="133">
        <v>0</v>
      </c>
      <c r="P23" s="53"/>
    </row>
    <row r="24" spans="1:16" ht="15" x14ac:dyDescent="0.25">
      <c r="A24" s="102"/>
      <c r="B24" s="130" t="s">
        <v>467</v>
      </c>
      <c r="C24" s="134">
        <v>1.7003371727999999E-3</v>
      </c>
      <c r="D24" s="134">
        <v>7.7944949999999999E-2</v>
      </c>
      <c r="E24" s="36">
        <v>0</v>
      </c>
      <c r="F24" s="41"/>
      <c r="G24" s="57">
        <v>0</v>
      </c>
      <c r="H24" s="134">
        <v>7.9645287172800006E-2</v>
      </c>
      <c r="I24" s="131">
        <v>7.9787133889999999E-4</v>
      </c>
      <c r="J24" s="36">
        <v>0</v>
      </c>
      <c r="K24" s="36">
        <v>0</v>
      </c>
      <c r="L24" s="131">
        <v>7.9787133899999997E-4</v>
      </c>
      <c r="M24" s="131">
        <v>9.9733917400000004E-3</v>
      </c>
      <c r="N24" s="135">
        <v>2.25695504051123E-7</v>
      </c>
      <c r="O24" s="133">
        <v>0</v>
      </c>
      <c r="P24" s="53"/>
    </row>
    <row r="25" spans="1:16" ht="30" x14ac:dyDescent="0.25">
      <c r="A25" s="102"/>
      <c r="B25" s="130" t="s">
        <v>468</v>
      </c>
      <c r="C25" s="134">
        <v>4.0301999999999997E-4</v>
      </c>
      <c r="D25" s="57">
        <v>0</v>
      </c>
      <c r="E25" s="36">
        <v>0</v>
      </c>
      <c r="F25" s="41"/>
      <c r="G25" s="57">
        <v>0</v>
      </c>
      <c r="H25" s="134">
        <v>4.0301999999999997E-4</v>
      </c>
      <c r="I25" s="131">
        <v>2.4181200000000002E-5</v>
      </c>
      <c r="J25" s="36">
        <v>0</v>
      </c>
      <c r="K25" s="36">
        <v>0</v>
      </c>
      <c r="L25" s="131">
        <v>2.4181200000000002E-5</v>
      </c>
      <c r="M25" s="131">
        <v>3.0226500000000002E-4</v>
      </c>
      <c r="N25" s="135">
        <v>6.8401857000587704E-9</v>
      </c>
      <c r="O25" s="133">
        <v>0</v>
      </c>
      <c r="P25" s="53"/>
    </row>
    <row r="26" spans="1:16" ht="15" x14ac:dyDescent="0.25">
      <c r="A26" s="102"/>
      <c r="B26" s="130" t="s">
        <v>469</v>
      </c>
      <c r="C26" s="134">
        <v>0.19938988999999999</v>
      </c>
      <c r="D26" s="57">
        <v>0</v>
      </c>
      <c r="E26" s="36">
        <v>0</v>
      </c>
      <c r="F26" s="41"/>
      <c r="G26" s="57">
        <v>0</v>
      </c>
      <c r="H26" s="134">
        <v>0.19938988999999999</v>
      </c>
      <c r="I26" s="131">
        <v>6.1336824800000004E-3</v>
      </c>
      <c r="J26" s="36">
        <v>0</v>
      </c>
      <c r="K26" s="36">
        <v>0</v>
      </c>
      <c r="L26" s="131">
        <v>6.1336824800000004E-3</v>
      </c>
      <c r="M26" s="131">
        <v>7.6671031000000001E-2</v>
      </c>
      <c r="N26" s="135">
        <v>1.7350473586255899E-6</v>
      </c>
      <c r="O26" s="133">
        <v>5.0000000000000001E-3</v>
      </c>
      <c r="P26" s="53"/>
    </row>
    <row r="27" spans="1:16" ht="15" x14ac:dyDescent="0.25">
      <c r="A27" s="102"/>
      <c r="B27" s="130" t="s">
        <v>470</v>
      </c>
      <c r="C27" s="134">
        <v>2.1514084848336998</v>
      </c>
      <c r="D27" s="134">
        <v>153.2564521875</v>
      </c>
      <c r="E27" s="36">
        <v>0</v>
      </c>
      <c r="F27" s="41"/>
      <c r="G27" s="57">
        <v>0</v>
      </c>
      <c r="H27" s="134">
        <v>155.40786067233401</v>
      </c>
      <c r="I27" s="131">
        <v>13.067366262563199</v>
      </c>
      <c r="J27" s="36">
        <v>0</v>
      </c>
      <c r="K27" s="36">
        <v>0</v>
      </c>
      <c r="L27" s="131">
        <v>13.067366262563</v>
      </c>
      <c r="M27" s="131">
        <v>163.34207828204001</v>
      </c>
      <c r="N27" s="135">
        <v>3.6963927285087301E-3</v>
      </c>
      <c r="O27" s="133">
        <v>0</v>
      </c>
      <c r="P27" s="53"/>
    </row>
    <row r="28" spans="1:16" ht="15" x14ac:dyDescent="0.25">
      <c r="A28" s="102"/>
      <c r="B28" s="130" t="s">
        <v>471</v>
      </c>
      <c r="C28" s="134">
        <v>1.3461507800000001</v>
      </c>
      <c r="D28" s="134">
        <v>6.8521540000000006E-2</v>
      </c>
      <c r="E28" s="36">
        <v>0</v>
      </c>
      <c r="F28" s="41"/>
      <c r="G28" s="57">
        <v>0</v>
      </c>
      <c r="H28" s="134">
        <v>1.41467232</v>
      </c>
      <c r="I28" s="131">
        <v>8.6397460551599997E-2</v>
      </c>
      <c r="J28" s="36">
        <v>0</v>
      </c>
      <c r="K28" s="36">
        <v>0</v>
      </c>
      <c r="L28" s="131">
        <v>8.6397460551999997E-2</v>
      </c>
      <c r="M28" s="131">
        <v>1.07996825689</v>
      </c>
      <c r="N28" s="135">
        <v>2.4439427083276199E-5</v>
      </c>
      <c r="O28" s="133">
        <v>0</v>
      </c>
      <c r="P28" s="53"/>
    </row>
    <row r="29" spans="1:16" ht="15" x14ac:dyDescent="0.25">
      <c r="A29" s="102"/>
      <c r="B29" s="130" t="s">
        <v>472</v>
      </c>
      <c r="C29" s="134">
        <v>2.3648599999999999E-3</v>
      </c>
      <c r="D29" s="134">
        <v>2.3890611100000001</v>
      </c>
      <c r="E29" s="36">
        <v>0</v>
      </c>
      <c r="F29" s="41"/>
      <c r="G29" s="57">
        <v>0</v>
      </c>
      <c r="H29" s="134">
        <v>2.3914259699999998</v>
      </c>
      <c r="I29" s="131">
        <v>0.15052591336589999</v>
      </c>
      <c r="J29" s="36">
        <v>0</v>
      </c>
      <c r="K29" s="36">
        <v>0</v>
      </c>
      <c r="L29" s="131">
        <v>0.15052591336599999</v>
      </c>
      <c r="M29" s="131">
        <v>1.8815739170700001</v>
      </c>
      <c r="N29" s="135">
        <v>4.2579574218549602E-5</v>
      </c>
      <c r="O29" s="133">
        <v>0</v>
      </c>
      <c r="P29" s="53"/>
    </row>
    <row r="30" spans="1:16" ht="15" x14ac:dyDescent="0.25">
      <c r="A30" s="102"/>
      <c r="B30" s="130" t="s">
        <v>473</v>
      </c>
      <c r="C30" s="134">
        <v>5.6173439999999998E-2</v>
      </c>
      <c r="D30" s="57">
        <v>0</v>
      </c>
      <c r="E30" s="36">
        <v>0</v>
      </c>
      <c r="F30" s="41"/>
      <c r="G30" s="57">
        <v>0</v>
      </c>
      <c r="H30" s="134">
        <v>5.6173439999999998E-2</v>
      </c>
      <c r="I30" s="131">
        <v>3.3710177999999999E-3</v>
      </c>
      <c r="J30" s="36">
        <v>0</v>
      </c>
      <c r="K30" s="36">
        <v>0</v>
      </c>
      <c r="L30" s="131">
        <v>3.3710177999999999E-3</v>
      </c>
      <c r="M30" s="131">
        <v>4.2137722500000002E-2</v>
      </c>
      <c r="N30" s="135">
        <v>9.5356672746611405E-7</v>
      </c>
      <c r="O30" s="133">
        <v>0</v>
      </c>
      <c r="P30" s="53"/>
    </row>
    <row r="31" spans="1:16" ht="15" x14ac:dyDescent="0.25">
      <c r="A31" s="102"/>
      <c r="B31" s="130" t="s">
        <v>474</v>
      </c>
      <c r="C31" s="134">
        <v>4.0284000000000001E-4</v>
      </c>
      <c r="D31" s="57">
        <v>0</v>
      </c>
      <c r="E31" s="36">
        <v>0</v>
      </c>
      <c r="F31" s="41"/>
      <c r="G31" s="57">
        <v>0</v>
      </c>
      <c r="H31" s="134">
        <v>4.0284000000000001E-4</v>
      </c>
      <c r="I31" s="131">
        <v>2.4170400000000002E-5</v>
      </c>
      <c r="J31" s="36">
        <v>0</v>
      </c>
      <c r="K31" s="36">
        <v>0</v>
      </c>
      <c r="L31" s="131">
        <v>2.4170400000000002E-5</v>
      </c>
      <c r="M31" s="131">
        <v>3.0213000000000001E-4</v>
      </c>
      <c r="N31" s="135">
        <v>6.8371306818809898E-9</v>
      </c>
      <c r="O31" s="133">
        <v>0</v>
      </c>
      <c r="P31" s="53"/>
    </row>
    <row r="32" spans="1:16" ht="15" x14ac:dyDescent="0.25">
      <c r="A32" s="102"/>
      <c r="B32" s="130" t="s">
        <v>475</v>
      </c>
      <c r="C32" s="134">
        <v>8.2898199999999998E-3</v>
      </c>
      <c r="D32" s="57">
        <v>0</v>
      </c>
      <c r="E32" s="36">
        <v>0</v>
      </c>
      <c r="F32" s="41"/>
      <c r="G32" s="57">
        <v>0</v>
      </c>
      <c r="H32" s="134">
        <v>8.2898199999999998E-3</v>
      </c>
      <c r="I32" s="131">
        <v>4.9738919999999995E-4</v>
      </c>
      <c r="J32" s="36">
        <v>0</v>
      </c>
      <c r="K32" s="36">
        <v>0</v>
      </c>
      <c r="L32" s="131">
        <v>4.9738919999999995E-4</v>
      </c>
      <c r="M32" s="131">
        <v>6.2173649999999999E-3</v>
      </c>
      <c r="N32" s="135">
        <v>1.4069750439199301E-7</v>
      </c>
      <c r="O32" s="133">
        <v>0</v>
      </c>
      <c r="P32" s="53"/>
    </row>
    <row r="33" spans="1:16" ht="15" x14ac:dyDescent="0.25">
      <c r="A33" s="102"/>
      <c r="B33" s="130" t="s">
        <v>476</v>
      </c>
      <c r="C33" s="134">
        <v>0.13844888248789999</v>
      </c>
      <c r="D33" s="57">
        <v>0</v>
      </c>
      <c r="E33" s="36">
        <v>0</v>
      </c>
      <c r="F33" s="41"/>
      <c r="G33" s="57">
        <v>0</v>
      </c>
      <c r="H33" s="134">
        <v>0.13844888248789999</v>
      </c>
      <c r="I33" s="131">
        <v>8.3069329492999992E-3</v>
      </c>
      <c r="J33" s="36">
        <v>0</v>
      </c>
      <c r="K33" s="36">
        <v>0</v>
      </c>
      <c r="L33" s="131">
        <v>8.3069329489999996E-3</v>
      </c>
      <c r="M33" s="131">
        <v>0.10383666187</v>
      </c>
      <c r="N33" s="135">
        <v>2.3497991816365298E-6</v>
      </c>
      <c r="O33" s="133">
        <v>0</v>
      </c>
      <c r="P33" s="53"/>
    </row>
    <row r="34" spans="1:16" ht="15" x14ac:dyDescent="0.25">
      <c r="A34" s="102"/>
      <c r="B34" s="130" t="s">
        <v>477</v>
      </c>
      <c r="C34" s="134">
        <v>3.7794425726000003E-2</v>
      </c>
      <c r="D34" s="134">
        <v>0.11824232</v>
      </c>
      <c r="E34" s="36">
        <v>0</v>
      </c>
      <c r="F34" s="41"/>
      <c r="G34" s="57">
        <v>0</v>
      </c>
      <c r="H34" s="134">
        <v>0.15603674572599999</v>
      </c>
      <c r="I34" s="131">
        <v>2.8820048514999999E-3</v>
      </c>
      <c r="J34" s="36">
        <v>0</v>
      </c>
      <c r="K34" s="36">
        <v>0</v>
      </c>
      <c r="L34" s="131">
        <v>2.8820048510000001E-3</v>
      </c>
      <c r="M34" s="131">
        <v>3.6025060640000002E-2</v>
      </c>
      <c r="N34" s="135">
        <v>8.1523863053381096E-7</v>
      </c>
      <c r="O34" s="133">
        <v>5.0000000000000001E-3</v>
      </c>
      <c r="P34" s="53"/>
    </row>
    <row r="35" spans="1:16" ht="15" x14ac:dyDescent="0.25">
      <c r="A35" s="102"/>
      <c r="B35" s="130" t="s">
        <v>478</v>
      </c>
      <c r="C35" s="134">
        <v>0.28006121943930001</v>
      </c>
      <c r="D35" s="134">
        <v>28.158819868999998</v>
      </c>
      <c r="E35" s="36">
        <v>0</v>
      </c>
      <c r="F35" s="41"/>
      <c r="G35" s="57">
        <v>0</v>
      </c>
      <c r="H35" s="134">
        <v>28.438881088439299</v>
      </c>
      <c r="I35" s="131">
        <v>2.5734881586671001</v>
      </c>
      <c r="J35" s="36">
        <v>0</v>
      </c>
      <c r="K35" s="36">
        <v>0</v>
      </c>
      <c r="L35" s="131">
        <v>2.5734881586670002</v>
      </c>
      <c r="M35" s="131">
        <v>32.168601983339997</v>
      </c>
      <c r="N35" s="135">
        <v>7.2796788009632095E-4</v>
      </c>
      <c r="O35" s="133">
        <v>0</v>
      </c>
      <c r="P35" s="53"/>
    </row>
    <row r="36" spans="1:16" ht="15" x14ac:dyDescent="0.25">
      <c r="A36" s="102"/>
      <c r="B36" s="130" t="s">
        <v>479</v>
      </c>
      <c r="C36" s="134">
        <v>1.08968E-3</v>
      </c>
      <c r="D36" s="57">
        <v>0</v>
      </c>
      <c r="E36" s="36">
        <v>0</v>
      </c>
      <c r="F36" s="41"/>
      <c r="G36" s="57">
        <v>0</v>
      </c>
      <c r="H36" s="134">
        <v>1.08968E-3</v>
      </c>
      <c r="I36" s="131">
        <v>8.6970600000000004E-5</v>
      </c>
      <c r="J36" s="36">
        <v>0</v>
      </c>
      <c r="K36" s="36">
        <v>0</v>
      </c>
      <c r="L36" s="131">
        <v>8.6970600000000004E-5</v>
      </c>
      <c r="M36" s="131">
        <v>1.0871324999999999E-3</v>
      </c>
      <c r="N36" s="135">
        <v>2.4601552215999698E-8</v>
      </c>
      <c r="O36" s="133">
        <v>0</v>
      </c>
      <c r="P36" s="53"/>
    </row>
    <row r="37" spans="1:16" ht="15" x14ac:dyDescent="0.25">
      <c r="A37" s="102"/>
      <c r="B37" s="130" t="s">
        <v>480</v>
      </c>
      <c r="C37" s="134">
        <v>1.5605859999999999E-2</v>
      </c>
      <c r="D37" s="57">
        <v>0</v>
      </c>
      <c r="E37" s="36">
        <v>0</v>
      </c>
      <c r="F37" s="41"/>
      <c r="G37" s="57">
        <v>0</v>
      </c>
      <c r="H37" s="134">
        <v>1.5605859999999999E-2</v>
      </c>
      <c r="I37" s="131">
        <v>9.3635159999999997E-4</v>
      </c>
      <c r="J37" s="36">
        <v>0</v>
      </c>
      <c r="K37" s="36">
        <v>0</v>
      </c>
      <c r="L37" s="131">
        <v>9.3635159999999997E-4</v>
      </c>
      <c r="M37" s="131">
        <v>1.1704394999999999E-2</v>
      </c>
      <c r="N37" s="135">
        <v>2.6486769988863897E-7</v>
      </c>
      <c r="O37" s="133">
        <v>0</v>
      </c>
      <c r="P37" s="53"/>
    </row>
    <row r="38" spans="1:16" ht="15" x14ac:dyDescent="0.25">
      <c r="A38" s="102"/>
      <c r="B38" s="130" t="s">
        <v>481</v>
      </c>
      <c r="C38" s="134">
        <v>6.7055000000000001E-4</v>
      </c>
      <c r="D38" s="57">
        <v>0</v>
      </c>
      <c r="E38" s="36">
        <v>0</v>
      </c>
      <c r="F38" s="41"/>
      <c r="G38" s="57">
        <v>0</v>
      </c>
      <c r="H38" s="134">
        <v>6.7055000000000001E-4</v>
      </c>
      <c r="I38" s="131">
        <v>4.0232999999999999E-5</v>
      </c>
      <c r="J38" s="36">
        <v>0</v>
      </c>
      <c r="K38" s="36">
        <v>0</v>
      </c>
      <c r="L38" s="131">
        <v>4.0232999999999999E-5</v>
      </c>
      <c r="M38" s="131">
        <v>5.0291249999999995E-4</v>
      </c>
      <c r="N38" s="135">
        <v>1.1380791328406601E-8</v>
      </c>
      <c r="O38" s="133">
        <v>0</v>
      </c>
      <c r="P38" s="53"/>
    </row>
    <row r="39" spans="1:16" ht="15" x14ac:dyDescent="0.25">
      <c r="A39" s="102"/>
      <c r="B39" s="130" t="s">
        <v>482</v>
      </c>
      <c r="C39" s="134">
        <v>5.9751221043463003</v>
      </c>
      <c r="D39" s="134">
        <v>35.357937804999999</v>
      </c>
      <c r="E39" s="36">
        <v>0</v>
      </c>
      <c r="F39" s="41"/>
      <c r="G39" s="57">
        <v>0</v>
      </c>
      <c r="H39" s="134">
        <v>41.333059909346296</v>
      </c>
      <c r="I39" s="131">
        <v>3.9104120075329001</v>
      </c>
      <c r="J39" s="36">
        <v>0</v>
      </c>
      <c r="K39" s="36">
        <v>0</v>
      </c>
      <c r="L39" s="131">
        <v>3.910412007533</v>
      </c>
      <c r="M39" s="131">
        <v>48.880150094160001</v>
      </c>
      <c r="N39" s="135">
        <v>1.10614627459616E-3</v>
      </c>
      <c r="O39" s="133">
        <v>0</v>
      </c>
      <c r="P39" s="53"/>
    </row>
    <row r="40" spans="1:16" ht="15" x14ac:dyDescent="0.25">
      <c r="A40" s="102"/>
      <c r="B40" s="130" t="s">
        <v>483</v>
      </c>
      <c r="C40" s="134">
        <v>204.29233731414701</v>
      </c>
      <c r="D40" s="134">
        <v>537.45340069000201</v>
      </c>
      <c r="E40" s="36">
        <v>0</v>
      </c>
      <c r="F40" s="41"/>
      <c r="G40" s="57">
        <v>24.535304530000001</v>
      </c>
      <c r="H40" s="134">
        <v>766.28104253414904</v>
      </c>
      <c r="I40" s="131">
        <v>57.055950028092099</v>
      </c>
      <c r="J40" s="36">
        <v>0</v>
      </c>
      <c r="K40" s="134">
        <v>0.19628243624</v>
      </c>
      <c r="L40" s="131">
        <v>57.252232464332003</v>
      </c>
      <c r="M40" s="131">
        <v>715.65290580415001</v>
      </c>
      <c r="N40" s="135">
        <v>1.6195056564561099E-2</v>
      </c>
      <c r="O40" s="133">
        <v>0</v>
      </c>
      <c r="P40" s="53"/>
    </row>
    <row r="41" spans="1:16" ht="15" x14ac:dyDescent="0.25">
      <c r="A41" s="102"/>
      <c r="B41" s="130" t="s">
        <v>484</v>
      </c>
      <c r="C41" s="134">
        <v>3.8361999999999999E-4</v>
      </c>
      <c r="D41" s="134">
        <v>0.22438478000000001</v>
      </c>
      <c r="E41" s="36">
        <v>0</v>
      </c>
      <c r="F41" s="41"/>
      <c r="G41" s="57">
        <v>0</v>
      </c>
      <c r="H41" s="134">
        <v>0.22476840000000001</v>
      </c>
      <c r="I41" s="131">
        <v>5.3692326671000001E-3</v>
      </c>
      <c r="J41" s="36">
        <v>0</v>
      </c>
      <c r="K41" s="36">
        <v>0</v>
      </c>
      <c r="L41" s="131">
        <v>5.3692326670000002E-3</v>
      </c>
      <c r="M41" s="131">
        <v>6.7115408340000002E-2</v>
      </c>
      <c r="N41" s="135">
        <v>1.5188058702472799E-6</v>
      </c>
      <c r="O41" s="133">
        <v>0</v>
      </c>
      <c r="P41" s="53"/>
    </row>
    <row r="42" spans="1:16" ht="15" x14ac:dyDescent="0.25">
      <c r="A42" s="102"/>
      <c r="B42" s="130" t="s">
        <v>485</v>
      </c>
      <c r="C42" s="134">
        <v>3.7370000000000003E-5</v>
      </c>
      <c r="D42" s="57">
        <v>0</v>
      </c>
      <c r="E42" s="36">
        <v>0</v>
      </c>
      <c r="F42" s="41"/>
      <c r="G42" s="57">
        <v>0</v>
      </c>
      <c r="H42" s="134">
        <v>3.7370000000000003E-5</v>
      </c>
      <c r="I42" s="131">
        <v>2.2421999999999999E-6</v>
      </c>
      <c r="J42" s="36">
        <v>0</v>
      </c>
      <c r="K42" s="36">
        <v>0</v>
      </c>
      <c r="L42" s="131">
        <v>2.2421999999999999E-6</v>
      </c>
      <c r="M42" s="131">
        <v>2.8027499999999999E-5</v>
      </c>
      <c r="N42" s="135">
        <v>6.3425571835442002E-10</v>
      </c>
      <c r="O42" s="133">
        <v>0</v>
      </c>
      <c r="P42" s="53"/>
    </row>
    <row r="43" spans="1:16" ht="15" x14ac:dyDescent="0.25">
      <c r="A43" s="102"/>
      <c r="B43" s="130" t="s">
        <v>486</v>
      </c>
      <c r="C43" s="134">
        <v>41.017799310027598</v>
      </c>
      <c r="D43" s="134">
        <v>289.633898225</v>
      </c>
      <c r="E43" s="36">
        <v>0</v>
      </c>
      <c r="F43" s="41"/>
      <c r="G43" s="57">
        <v>0</v>
      </c>
      <c r="H43" s="134">
        <v>330.65169753502801</v>
      </c>
      <c r="I43" s="131">
        <v>24.3974097014557</v>
      </c>
      <c r="J43" s="36">
        <v>0</v>
      </c>
      <c r="K43" s="36">
        <v>0</v>
      </c>
      <c r="L43" s="131">
        <v>24.397409701455999</v>
      </c>
      <c r="M43" s="131">
        <v>304.96762126819999</v>
      </c>
      <c r="N43" s="135">
        <v>6.9013453822958596E-3</v>
      </c>
      <c r="O43" s="133">
        <v>0</v>
      </c>
      <c r="P43" s="53"/>
    </row>
    <row r="44" spans="1:16" ht="15" x14ac:dyDescent="0.25">
      <c r="A44" s="102"/>
      <c r="B44" s="130" t="s">
        <v>487</v>
      </c>
      <c r="C44" s="134">
        <v>4.1832830000000001E-2</v>
      </c>
      <c r="D44" s="57">
        <v>0</v>
      </c>
      <c r="E44" s="36">
        <v>0</v>
      </c>
      <c r="F44" s="41"/>
      <c r="G44" s="57">
        <v>0</v>
      </c>
      <c r="H44" s="134">
        <v>4.1832830000000001E-2</v>
      </c>
      <c r="I44" s="131">
        <v>3.3466263999999998E-3</v>
      </c>
      <c r="J44" s="36">
        <v>0</v>
      </c>
      <c r="K44" s="36">
        <v>0</v>
      </c>
      <c r="L44" s="131">
        <v>3.3466263999999998E-3</v>
      </c>
      <c r="M44" s="131">
        <v>4.1832830000000001E-2</v>
      </c>
      <c r="N44" s="135">
        <v>9.4666708206040901E-7</v>
      </c>
      <c r="O44" s="133">
        <v>0</v>
      </c>
      <c r="P44" s="53"/>
    </row>
    <row r="45" spans="1:16" ht="15" x14ac:dyDescent="0.25">
      <c r="A45" s="102"/>
      <c r="B45" s="130" t="s">
        <v>488</v>
      </c>
      <c r="C45" s="134">
        <v>0.12923151487269999</v>
      </c>
      <c r="D45" s="57">
        <v>0</v>
      </c>
      <c r="E45" s="36">
        <v>0</v>
      </c>
      <c r="F45" s="41"/>
      <c r="G45" s="57">
        <v>0</v>
      </c>
      <c r="H45" s="134">
        <v>0.12923151487269999</v>
      </c>
      <c r="I45" s="131">
        <v>2.3380237403999998E-3</v>
      </c>
      <c r="J45" s="36">
        <v>0</v>
      </c>
      <c r="K45" s="36">
        <v>0</v>
      </c>
      <c r="L45" s="131">
        <v>2.3380237399999999E-3</v>
      </c>
      <c r="M45" s="131">
        <v>2.9225296750000001E-2</v>
      </c>
      <c r="N45" s="135">
        <v>6.6136157656507599E-7</v>
      </c>
      <c r="O45" s="133">
        <v>0</v>
      </c>
      <c r="P45" s="53"/>
    </row>
    <row r="46" spans="1:16" ht="15" x14ac:dyDescent="0.25">
      <c r="A46" s="102"/>
      <c r="B46" s="130" t="s">
        <v>489</v>
      </c>
      <c r="C46" s="134">
        <v>37.936856435158901</v>
      </c>
      <c r="D46" s="57">
        <v>0</v>
      </c>
      <c r="E46" s="36">
        <v>0</v>
      </c>
      <c r="F46" s="41"/>
      <c r="G46" s="57">
        <v>0</v>
      </c>
      <c r="H46" s="134">
        <v>37.936856435158901</v>
      </c>
      <c r="I46" s="131">
        <v>3.0268673434447</v>
      </c>
      <c r="J46" s="36">
        <v>0</v>
      </c>
      <c r="K46" s="36">
        <v>0</v>
      </c>
      <c r="L46" s="131">
        <v>3.0268673434450002</v>
      </c>
      <c r="M46" s="131">
        <v>37.835841793059998</v>
      </c>
      <c r="N46" s="135">
        <v>8.5621618110786203E-4</v>
      </c>
      <c r="O46" s="133">
        <v>0</v>
      </c>
      <c r="P46" s="53"/>
    </row>
    <row r="47" spans="1:16" ht="15" x14ac:dyDescent="0.25">
      <c r="A47" s="102"/>
      <c r="B47" s="130" t="s">
        <v>490</v>
      </c>
      <c r="C47" s="134">
        <v>5.2309135390000002E-3</v>
      </c>
      <c r="D47" s="57">
        <v>0</v>
      </c>
      <c r="E47" s="36">
        <v>0</v>
      </c>
      <c r="F47" s="41"/>
      <c r="G47" s="57">
        <v>0</v>
      </c>
      <c r="H47" s="134">
        <v>5.2309135390000002E-3</v>
      </c>
      <c r="I47" s="131">
        <v>3.1385481230000002E-4</v>
      </c>
      <c r="J47" s="36">
        <v>0</v>
      </c>
      <c r="K47" s="36">
        <v>0</v>
      </c>
      <c r="L47" s="131">
        <v>3.1385481199999997E-4</v>
      </c>
      <c r="M47" s="131">
        <v>3.9231851500000003E-3</v>
      </c>
      <c r="N47" s="135">
        <v>8.8780755266563403E-8</v>
      </c>
      <c r="O47" s="133">
        <v>0</v>
      </c>
      <c r="P47" s="53"/>
    </row>
    <row r="48" spans="1:16" ht="30" x14ac:dyDescent="0.25">
      <c r="A48" s="102"/>
      <c r="B48" s="130" t="s">
        <v>491</v>
      </c>
      <c r="C48" s="134">
        <v>3.902042E-2</v>
      </c>
      <c r="D48" s="57">
        <v>0</v>
      </c>
      <c r="E48" s="36">
        <v>0</v>
      </c>
      <c r="F48" s="41"/>
      <c r="G48" s="57">
        <v>0</v>
      </c>
      <c r="H48" s="134">
        <v>3.902042E-2</v>
      </c>
      <c r="I48" s="131">
        <v>2.3412251999999998E-3</v>
      </c>
      <c r="J48" s="36">
        <v>0</v>
      </c>
      <c r="K48" s="36">
        <v>0</v>
      </c>
      <c r="L48" s="131">
        <v>2.3412251999999998E-3</v>
      </c>
      <c r="M48" s="131">
        <v>2.9265315E-2</v>
      </c>
      <c r="N48" s="135">
        <v>6.6226718002651801E-7</v>
      </c>
      <c r="O48" s="133">
        <v>0</v>
      </c>
      <c r="P48" s="53"/>
    </row>
    <row r="49" spans="1:16" ht="15" x14ac:dyDescent="0.25">
      <c r="A49" s="102"/>
      <c r="B49" s="130" t="s">
        <v>492</v>
      </c>
      <c r="C49" s="134">
        <v>0.84053340627579998</v>
      </c>
      <c r="D49" s="134">
        <v>0.66491438000000003</v>
      </c>
      <c r="E49" s="36">
        <v>0</v>
      </c>
      <c r="F49" s="41"/>
      <c r="G49" s="57">
        <v>0</v>
      </c>
      <c r="H49" s="134">
        <v>1.5054477862758</v>
      </c>
      <c r="I49" s="131">
        <v>4.8371689491300003E-2</v>
      </c>
      <c r="J49" s="36">
        <v>0</v>
      </c>
      <c r="K49" s="36">
        <v>0</v>
      </c>
      <c r="L49" s="131">
        <v>4.8371689491E-2</v>
      </c>
      <c r="M49" s="131">
        <v>0.60464611863999995</v>
      </c>
      <c r="N49" s="135">
        <v>1.36829991375845E-5</v>
      </c>
      <c r="O49" s="133">
        <v>0.01</v>
      </c>
      <c r="P49" s="53"/>
    </row>
    <row r="50" spans="1:16" ht="15" x14ac:dyDescent="0.25">
      <c r="A50" s="102"/>
      <c r="B50" s="130" t="s">
        <v>493</v>
      </c>
      <c r="C50" s="134">
        <v>1.65791485038E-2</v>
      </c>
      <c r="D50" s="57">
        <v>0</v>
      </c>
      <c r="E50" s="36">
        <v>0</v>
      </c>
      <c r="F50" s="41"/>
      <c r="G50" s="57">
        <v>0</v>
      </c>
      <c r="H50" s="134">
        <v>1.65791485038E-2</v>
      </c>
      <c r="I50" s="131">
        <v>1.0057873102E-3</v>
      </c>
      <c r="J50" s="36">
        <v>0</v>
      </c>
      <c r="K50" s="36">
        <v>0</v>
      </c>
      <c r="L50" s="131">
        <v>1.00578731E-3</v>
      </c>
      <c r="M50" s="131">
        <v>1.2572341379999999E-2</v>
      </c>
      <c r="N50" s="135">
        <v>2.8450912182770899E-7</v>
      </c>
      <c r="O50" s="133">
        <v>0</v>
      </c>
      <c r="P50" s="53"/>
    </row>
    <row r="51" spans="1:16" ht="15" x14ac:dyDescent="0.25">
      <c r="A51" s="102"/>
      <c r="B51" s="130" t="s">
        <v>494</v>
      </c>
      <c r="C51" s="134">
        <v>2.9277905E-2</v>
      </c>
      <c r="D51" s="134">
        <v>0.46985268000000002</v>
      </c>
      <c r="E51" s="36">
        <v>0</v>
      </c>
      <c r="F51" s="41"/>
      <c r="G51" s="57">
        <v>0</v>
      </c>
      <c r="H51" s="134">
        <v>0.49913058500000002</v>
      </c>
      <c r="I51" s="131">
        <v>7.0939885854999999E-3</v>
      </c>
      <c r="J51" s="36">
        <v>0</v>
      </c>
      <c r="K51" s="36">
        <v>0</v>
      </c>
      <c r="L51" s="131">
        <v>7.0939885860000001E-3</v>
      </c>
      <c r="M51" s="131">
        <v>8.8674857319999995E-2</v>
      </c>
      <c r="N51" s="135">
        <v>2.0066911186755799E-6</v>
      </c>
      <c r="O51" s="133">
        <v>0</v>
      </c>
      <c r="P51" s="53"/>
    </row>
    <row r="52" spans="1:16" ht="15" x14ac:dyDescent="0.25">
      <c r="A52" s="102"/>
      <c r="B52" s="130" t="s">
        <v>495</v>
      </c>
      <c r="C52" s="134">
        <v>2.1100000000000001E-6</v>
      </c>
      <c r="D52" s="57">
        <v>0</v>
      </c>
      <c r="E52" s="36">
        <v>0</v>
      </c>
      <c r="F52" s="41"/>
      <c r="G52" s="57">
        <v>0</v>
      </c>
      <c r="H52" s="134">
        <v>2.1100000000000001E-6</v>
      </c>
      <c r="I52" s="131">
        <v>2.5320000000000002E-7</v>
      </c>
      <c r="J52" s="36">
        <v>0</v>
      </c>
      <c r="K52" s="36">
        <v>0</v>
      </c>
      <c r="L52" s="131">
        <v>2.5320000000000002E-7</v>
      </c>
      <c r="M52" s="131">
        <v>3.1650000000000002E-6</v>
      </c>
      <c r="N52" s="135">
        <v>7.1623203945830005E-11</v>
      </c>
      <c r="O52" s="133">
        <v>0</v>
      </c>
      <c r="P52" s="53"/>
    </row>
    <row r="53" spans="1:16" ht="15" x14ac:dyDescent="0.25">
      <c r="A53" s="102"/>
      <c r="B53" s="130" t="s">
        <v>496</v>
      </c>
      <c r="C53" s="134">
        <v>2.4899999999999999E-6</v>
      </c>
      <c r="D53" s="57">
        <v>0</v>
      </c>
      <c r="E53" s="36">
        <v>0</v>
      </c>
      <c r="F53" s="41"/>
      <c r="G53" s="57">
        <v>0</v>
      </c>
      <c r="H53" s="134">
        <v>2.4899999999999999E-6</v>
      </c>
      <c r="I53" s="131">
        <v>1.9920000000000001E-7</v>
      </c>
      <c r="J53" s="36">
        <v>0</v>
      </c>
      <c r="K53" s="36">
        <v>0</v>
      </c>
      <c r="L53" s="131">
        <v>1.9920000000000001E-7</v>
      </c>
      <c r="M53" s="131">
        <v>2.4899999999999999E-6</v>
      </c>
      <c r="N53" s="135">
        <v>5.6348113056910001E-11</v>
      </c>
      <c r="O53" s="133">
        <v>0</v>
      </c>
      <c r="P53" s="53"/>
    </row>
    <row r="54" spans="1:16" ht="15" x14ac:dyDescent="0.25">
      <c r="A54" s="102"/>
      <c r="B54" s="130" t="s">
        <v>497</v>
      </c>
      <c r="C54" s="134">
        <v>54.013449637374897</v>
      </c>
      <c r="D54" s="134">
        <v>120.500801406242</v>
      </c>
      <c r="E54" s="36">
        <v>0</v>
      </c>
      <c r="F54" s="41"/>
      <c r="G54" s="57">
        <v>0</v>
      </c>
      <c r="H54" s="134">
        <v>174.51425104361701</v>
      </c>
      <c r="I54" s="131">
        <v>12.783423916682199</v>
      </c>
      <c r="J54" s="36">
        <v>0</v>
      </c>
      <c r="K54" s="36">
        <v>0</v>
      </c>
      <c r="L54" s="131">
        <v>12.783423916682001</v>
      </c>
      <c r="M54" s="131">
        <v>159.79279895853</v>
      </c>
      <c r="N54" s="135">
        <v>3.61607337405417E-3</v>
      </c>
      <c r="O54" s="133">
        <v>0</v>
      </c>
      <c r="P54" s="53"/>
    </row>
    <row r="55" spans="1:16" ht="15" x14ac:dyDescent="0.25">
      <c r="A55" s="102"/>
      <c r="B55" s="130" t="s">
        <v>498</v>
      </c>
      <c r="C55" s="134">
        <v>0.3875118323865</v>
      </c>
      <c r="D55" s="57">
        <v>0</v>
      </c>
      <c r="E55" s="36">
        <v>0</v>
      </c>
      <c r="F55" s="41"/>
      <c r="G55" s="57">
        <v>0</v>
      </c>
      <c r="H55" s="134">
        <v>0.3875118323865</v>
      </c>
      <c r="I55" s="131">
        <v>2.3250709943199999E-2</v>
      </c>
      <c r="J55" s="36">
        <v>0</v>
      </c>
      <c r="K55" s="36">
        <v>0</v>
      </c>
      <c r="L55" s="131">
        <v>2.3250709942999999E-2</v>
      </c>
      <c r="M55" s="131">
        <v>0.29063387428999998</v>
      </c>
      <c r="N55" s="135">
        <v>6.5769760669282703E-6</v>
      </c>
      <c r="O55" s="133">
        <v>0</v>
      </c>
      <c r="P55" s="53"/>
    </row>
    <row r="56" spans="1:16" ht="15" x14ac:dyDescent="0.25">
      <c r="A56" s="102"/>
      <c r="B56" s="130" t="s">
        <v>499</v>
      </c>
      <c r="C56" s="134">
        <v>32.731393978602199</v>
      </c>
      <c r="D56" s="134">
        <v>87.624155419999994</v>
      </c>
      <c r="E56" s="36">
        <v>0</v>
      </c>
      <c r="F56" s="41"/>
      <c r="G56" s="57">
        <v>0</v>
      </c>
      <c r="H56" s="134">
        <v>120.35554939860199</v>
      </c>
      <c r="I56" s="131">
        <v>6.7861229136728003</v>
      </c>
      <c r="J56" s="36">
        <v>0</v>
      </c>
      <c r="K56" s="36">
        <v>0</v>
      </c>
      <c r="L56" s="131">
        <v>6.7861229136730001</v>
      </c>
      <c r="M56" s="131">
        <v>84.826536420910003</v>
      </c>
      <c r="N56" s="135">
        <v>1.9196045238840801E-3</v>
      </c>
      <c r="O56" s="133">
        <v>0</v>
      </c>
      <c r="P56" s="53"/>
    </row>
    <row r="57" spans="1:16" ht="15" x14ac:dyDescent="0.25">
      <c r="A57" s="102"/>
      <c r="B57" s="130" t="s">
        <v>500</v>
      </c>
      <c r="C57" s="134">
        <v>9.8321480000000003E-2</v>
      </c>
      <c r="D57" s="57">
        <v>0</v>
      </c>
      <c r="E57" s="36">
        <v>0</v>
      </c>
      <c r="F57" s="41"/>
      <c r="G57" s="57">
        <v>0</v>
      </c>
      <c r="H57" s="134">
        <v>9.8321480000000003E-2</v>
      </c>
      <c r="I57" s="131">
        <v>7.8002962E-3</v>
      </c>
      <c r="J57" s="36">
        <v>0</v>
      </c>
      <c r="K57" s="36">
        <v>0</v>
      </c>
      <c r="L57" s="131">
        <v>7.8002962E-3</v>
      </c>
      <c r="M57" s="131">
        <v>9.7503702499999997E-2</v>
      </c>
      <c r="N57" s="135">
        <v>2.20648580399082E-6</v>
      </c>
      <c r="O57" s="133">
        <v>0</v>
      </c>
      <c r="P57" s="53"/>
    </row>
    <row r="58" spans="1:16" ht="15" x14ac:dyDescent="0.25">
      <c r="A58" s="102"/>
      <c r="B58" s="130" t="s">
        <v>501</v>
      </c>
      <c r="C58" s="134">
        <v>2.9743941747000001E-3</v>
      </c>
      <c r="D58" s="134">
        <v>0.82452369999999997</v>
      </c>
      <c r="E58" s="36">
        <v>0</v>
      </c>
      <c r="F58" s="41"/>
      <c r="G58" s="57">
        <v>0</v>
      </c>
      <c r="H58" s="134">
        <v>0.82749809417469999</v>
      </c>
      <c r="I58" s="131">
        <v>4.94614613365E-2</v>
      </c>
      <c r="J58" s="36">
        <v>0</v>
      </c>
      <c r="K58" s="36">
        <v>0</v>
      </c>
      <c r="L58" s="131">
        <v>4.9461461335999997E-2</v>
      </c>
      <c r="M58" s="131">
        <v>0.61826826671000001</v>
      </c>
      <c r="N58" s="135">
        <v>1.3991265137293401E-5</v>
      </c>
      <c r="O58" s="133">
        <v>0</v>
      </c>
      <c r="P58" s="53"/>
    </row>
    <row r="59" spans="1:16" ht="15" x14ac:dyDescent="0.25">
      <c r="A59" s="102"/>
      <c r="B59" s="130" t="s">
        <v>502</v>
      </c>
      <c r="C59" s="134">
        <v>95.387989603001799</v>
      </c>
      <c r="D59" s="134">
        <v>0.77929060999999999</v>
      </c>
      <c r="E59" s="36">
        <v>0</v>
      </c>
      <c r="F59" s="41"/>
      <c r="G59" s="57">
        <v>0</v>
      </c>
      <c r="H59" s="134">
        <v>96.167280213001803</v>
      </c>
      <c r="I59" s="131">
        <v>7.1726409458278999</v>
      </c>
      <c r="J59" s="36">
        <v>0</v>
      </c>
      <c r="K59" s="36">
        <v>0</v>
      </c>
      <c r="L59" s="131">
        <v>7.1726409458280003</v>
      </c>
      <c r="M59" s="131">
        <v>89.65801182285</v>
      </c>
      <c r="N59" s="135">
        <v>2.0289396733540002E-3</v>
      </c>
      <c r="O59" s="133">
        <v>0</v>
      </c>
      <c r="P59" s="53"/>
    </row>
    <row r="60" spans="1:16" ht="15" x14ac:dyDescent="0.25">
      <c r="A60" s="102"/>
      <c r="B60" s="130" t="s">
        <v>503</v>
      </c>
      <c r="C60" s="134">
        <v>7.7000000000000004E-7</v>
      </c>
      <c r="D60" s="57">
        <v>0</v>
      </c>
      <c r="E60" s="36">
        <v>0</v>
      </c>
      <c r="F60" s="41"/>
      <c r="G60" s="57">
        <v>0</v>
      </c>
      <c r="H60" s="134">
        <v>7.7000000000000004E-7</v>
      </c>
      <c r="I60" s="131">
        <v>4.6199999999999997E-8</v>
      </c>
      <c r="J60" s="36">
        <v>0</v>
      </c>
      <c r="K60" s="36">
        <v>0</v>
      </c>
      <c r="L60" s="131">
        <v>4.6199999999999997E-8</v>
      </c>
      <c r="M60" s="131">
        <v>5.7749999999999998E-7</v>
      </c>
      <c r="N60" s="135">
        <v>1.306868887163E-11</v>
      </c>
      <c r="O60" s="133">
        <v>0</v>
      </c>
      <c r="P60" s="53"/>
    </row>
    <row r="61" spans="1:16" ht="15" x14ac:dyDescent="0.25">
      <c r="A61" s="102"/>
      <c r="B61" s="130" t="s">
        <v>504</v>
      </c>
      <c r="C61" s="134">
        <v>2.6963687694999999E-3</v>
      </c>
      <c r="D61" s="134">
        <v>3.2400150000000003E-2</v>
      </c>
      <c r="E61" s="36">
        <v>0</v>
      </c>
      <c r="F61" s="41"/>
      <c r="G61" s="57">
        <v>0</v>
      </c>
      <c r="H61" s="134">
        <v>3.5096518769499999E-2</v>
      </c>
      <c r="I61" s="131">
        <v>5.7869360569999995E-4</v>
      </c>
      <c r="J61" s="36">
        <v>0</v>
      </c>
      <c r="K61" s="36">
        <v>0</v>
      </c>
      <c r="L61" s="131">
        <v>5.7869360599999999E-4</v>
      </c>
      <c r="M61" s="131">
        <v>7.2336700699999999E-3</v>
      </c>
      <c r="N61" s="135">
        <v>1.6369624859275899E-7</v>
      </c>
      <c r="O61" s="133">
        <v>0</v>
      </c>
      <c r="P61" s="53"/>
    </row>
    <row r="62" spans="1:16" ht="30" x14ac:dyDescent="0.25">
      <c r="A62" s="102"/>
      <c r="B62" s="130" t="s">
        <v>505</v>
      </c>
      <c r="C62" s="134">
        <v>0.26754804399999998</v>
      </c>
      <c r="D62" s="57">
        <v>0</v>
      </c>
      <c r="E62" s="36">
        <v>0</v>
      </c>
      <c r="F62" s="41"/>
      <c r="G62" s="57">
        <v>0</v>
      </c>
      <c r="H62" s="134">
        <v>0.26754804399999998</v>
      </c>
      <c r="I62" s="131">
        <v>2.140384352E-2</v>
      </c>
      <c r="J62" s="36">
        <v>0</v>
      </c>
      <c r="K62" s="36">
        <v>0</v>
      </c>
      <c r="L62" s="131">
        <v>2.140384352E-2</v>
      </c>
      <c r="M62" s="131">
        <v>0.26754804399999998</v>
      </c>
      <c r="N62" s="135">
        <v>6.0545491692637103E-6</v>
      </c>
      <c r="O62" s="133">
        <v>0</v>
      </c>
      <c r="P62" s="53"/>
    </row>
    <row r="63" spans="1:16" ht="15" x14ac:dyDescent="0.25">
      <c r="A63" s="102"/>
      <c r="B63" s="130" t="s">
        <v>506</v>
      </c>
      <c r="C63" s="134">
        <v>3.3090099999999998E-3</v>
      </c>
      <c r="D63" s="134">
        <v>2.2385370000000002E-2</v>
      </c>
      <c r="E63" s="36">
        <v>0</v>
      </c>
      <c r="F63" s="41"/>
      <c r="G63" s="57">
        <v>0</v>
      </c>
      <c r="H63" s="134">
        <v>2.5694379999999999E-2</v>
      </c>
      <c r="I63" s="131">
        <v>4.733425048E-4</v>
      </c>
      <c r="J63" s="36">
        <v>0</v>
      </c>
      <c r="K63" s="36">
        <v>0</v>
      </c>
      <c r="L63" s="131">
        <v>4.7334250500000001E-4</v>
      </c>
      <c r="M63" s="131">
        <v>5.9167813099999999E-3</v>
      </c>
      <c r="N63" s="135">
        <v>1.3389536633851399E-7</v>
      </c>
      <c r="O63" s="133">
        <v>0</v>
      </c>
      <c r="P63" s="53"/>
    </row>
    <row r="64" spans="1:16" ht="15" x14ac:dyDescent="0.25">
      <c r="A64" s="102"/>
      <c r="B64" s="130" t="s">
        <v>507</v>
      </c>
      <c r="C64" s="134">
        <v>1.4635479999999999E-2</v>
      </c>
      <c r="D64" s="57">
        <v>0</v>
      </c>
      <c r="E64" s="36">
        <v>0</v>
      </c>
      <c r="F64" s="41"/>
      <c r="G64" s="57">
        <v>0</v>
      </c>
      <c r="H64" s="134">
        <v>1.4635479999999999E-2</v>
      </c>
      <c r="I64" s="131">
        <v>8.8546640000000004E-4</v>
      </c>
      <c r="J64" s="36">
        <v>0</v>
      </c>
      <c r="K64" s="36">
        <v>0</v>
      </c>
      <c r="L64" s="131">
        <v>8.8546640000000004E-4</v>
      </c>
      <c r="M64" s="131">
        <v>1.1068329999999999E-2</v>
      </c>
      <c r="N64" s="135">
        <v>2.50473698871955E-7</v>
      </c>
      <c r="O64" s="133">
        <v>0</v>
      </c>
      <c r="P64" s="53"/>
    </row>
    <row r="65" spans="1:16" ht="15" x14ac:dyDescent="0.25">
      <c r="A65" s="102"/>
      <c r="B65" s="130" t="s">
        <v>508</v>
      </c>
      <c r="C65" s="134">
        <v>4.9512999999999998E-4</v>
      </c>
      <c r="D65" s="57">
        <v>0</v>
      </c>
      <c r="E65" s="36">
        <v>0</v>
      </c>
      <c r="F65" s="41"/>
      <c r="G65" s="57">
        <v>0</v>
      </c>
      <c r="H65" s="134">
        <v>4.9512999999999998E-4</v>
      </c>
      <c r="I65" s="131">
        <v>2.97078E-5</v>
      </c>
      <c r="J65" s="36">
        <v>0</v>
      </c>
      <c r="K65" s="36">
        <v>0</v>
      </c>
      <c r="L65" s="131">
        <v>2.97078E-5</v>
      </c>
      <c r="M65" s="131">
        <v>3.7134750000000002E-4</v>
      </c>
      <c r="N65" s="135">
        <v>8.4035063909237807E-9</v>
      </c>
      <c r="O65" s="133">
        <v>0</v>
      </c>
      <c r="P65" s="53"/>
    </row>
    <row r="66" spans="1:16" ht="15" x14ac:dyDescent="0.25">
      <c r="A66" s="102"/>
      <c r="B66" s="130" t="s">
        <v>509</v>
      </c>
      <c r="C66" s="134">
        <v>9.1706445237000004E-3</v>
      </c>
      <c r="D66" s="57">
        <v>0</v>
      </c>
      <c r="E66" s="36">
        <v>0</v>
      </c>
      <c r="F66" s="41"/>
      <c r="G66" s="57">
        <v>0</v>
      </c>
      <c r="H66" s="134">
        <v>9.1706445237000004E-3</v>
      </c>
      <c r="I66" s="131">
        <v>5.634085619E-4</v>
      </c>
      <c r="J66" s="36">
        <v>0</v>
      </c>
      <c r="K66" s="36">
        <v>0</v>
      </c>
      <c r="L66" s="131">
        <v>5.6340856199999997E-4</v>
      </c>
      <c r="M66" s="131">
        <v>7.0426070200000001E-3</v>
      </c>
      <c r="N66" s="135">
        <v>1.5937253686126399E-7</v>
      </c>
      <c r="O66" s="133">
        <v>0</v>
      </c>
      <c r="P66" s="53"/>
    </row>
    <row r="67" spans="1:16" ht="15" x14ac:dyDescent="0.25">
      <c r="A67" s="102"/>
      <c r="B67" s="130" t="s">
        <v>510</v>
      </c>
      <c r="C67" s="134">
        <v>1.6612444654000001E-3</v>
      </c>
      <c r="D67" s="57">
        <v>0</v>
      </c>
      <c r="E67" s="36">
        <v>0</v>
      </c>
      <c r="F67" s="41"/>
      <c r="G67" s="57">
        <v>0</v>
      </c>
      <c r="H67" s="134">
        <v>1.6612444654000001E-3</v>
      </c>
      <c r="I67" s="131">
        <v>1.328995572E-4</v>
      </c>
      <c r="J67" s="36">
        <v>0</v>
      </c>
      <c r="K67" s="36">
        <v>0</v>
      </c>
      <c r="L67" s="131">
        <v>1.3289955700000001E-4</v>
      </c>
      <c r="M67" s="131">
        <v>1.6612444699999999E-3</v>
      </c>
      <c r="N67" s="135">
        <v>3.7593570664183502E-8</v>
      </c>
      <c r="O67" s="133">
        <v>0</v>
      </c>
      <c r="P67" s="53"/>
    </row>
    <row r="68" spans="1:16" ht="15" x14ac:dyDescent="0.25">
      <c r="A68" s="102"/>
      <c r="B68" s="130" t="s">
        <v>511</v>
      </c>
      <c r="C68" s="134">
        <v>3.23925572838E-2</v>
      </c>
      <c r="D68" s="57">
        <v>0</v>
      </c>
      <c r="E68" s="36">
        <v>0</v>
      </c>
      <c r="F68" s="41"/>
      <c r="G68" s="57">
        <v>0</v>
      </c>
      <c r="H68" s="134">
        <v>3.23925572838E-2</v>
      </c>
      <c r="I68" s="131">
        <v>1.943557837E-3</v>
      </c>
      <c r="J68" s="36">
        <v>0</v>
      </c>
      <c r="K68" s="36">
        <v>0</v>
      </c>
      <c r="L68" s="131">
        <v>1.943557837E-3</v>
      </c>
      <c r="M68" s="131">
        <v>2.4294472960000001E-2</v>
      </c>
      <c r="N68" s="135">
        <v>5.4977819645412095E-7</v>
      </c>
      <c r="O68" s="133">
        <v>0</v>
      </c>
      <c r="P68" s="53"/>
    </row>
    <row r="69" spans="1:16" ht="15" x14ac:dyDescent="0.25">
      <c r="A69" s="102"/>
      <c r="B69" s="130" t="s">
        <v>512</v>
      </c>
      <c r="C69" s="134">
        <v>328.563072507144</v>
      </c>
      <c r="D69" s="134">
        <v>568.34457612061897</v>
      </c>
      <c r="E69" s="36">
        <v>0</v>
      </c>
      <c r="F69" s="41"/>
      <c r="G69" s="57">
        <v>0</v>
      </c>
      <c r="H69" s="134">
        <v>896.90764862776302</v>
      </c>
      <c r="I69" s="131">
        <v>75.142917775123607</v>
      </c>
      <c r="J69" s="36">
        <v>0</v>
      </c>
      <c r="K69" s="36">
        <v>0</v>
      </c>
      <c r="L69" s="131">
        <v>75.142917775124005</v>
      </c>
      <c r="M69" s="131">
        <v>939.28647218904996</v>
      </c>
      <c r="N69" s="135">
        <v>2.1255831456920799E-2</v>
      </c>
      <c r="O69" s="133">
        <v>5.0000000000000001E-3</v>
      </c>
      <c r="P69" s="53"/>
    </row>
    <row r="70" spans="1:16" ht="15" x14ac:dyDescent="0.25">
      <c r="A70" s="102"/>
      <c r="B70" s="130" t="s">
        <v>513</v>
      </c>
      <c r="C70" s="134">
        <v>5.0524000000000001E-4</v>
      </c>
      <c r="D70" s="57">
        <v>0</v>
      </c>
      <c r="E70" s="36">
        <v>0</v>
      </c>
      <c r="F70" s="41"/>
      <c r="G70" s="57">
        <v>0</v>
      </c>
      <c r="H70" s="134">
        <v>5.0524000000000001E-4</v>
      </c>
      <c r="I70" s="131">
        <v>4.0419200000000001E-5</v>
      </c>
      <c r="J70" s="36">
        <v>0</v>
      </c>
      <c r="K70" s="36">
        <v>0</v>
      </c>
      <c r="L70" s="131">
        <v>4.0419200000000001E-5</v>
      </c>
      <c r="M70" s="131">
        <v>5.0524000000000001E-4</v>
      </c>
      <c r="N70" s="135">
        <v>1.1433462104768E-8</v>
      </c>
      <c r="O70" s="133">
        <v>0</v>
      </c>
      <c r="P70" s="53"/>
    </row>
    <row r="71" spans="1:16" ht="15" x14ac:dyDescent="0.25">
      <c r="A71" s="102"/>
      <c r="B71" s="130" t="s">
        <v>514</v>
      </c>
      <c r="C71" s="134">
        <v>0.4187041485679</v>
      </c>
      <c r="D71" s="134">
        <v>0.34985519999999998</v>
      </c>
      <c r="E71" s="36">
        <v>0</v>
      </c>
      <c r="F71" s="41"/>
      <c r="G71" s="57">
        <v>0</v>
      </c>
      <c r="H71" s="134">
        <v>0.76855934856789998</v>
      </c>
      <c r="I71" s="131">
        <v>1.6553516163399999E-2</v>
      </c>
      <c r="J71" s="36">
        <v>0</v>
      </c>
      <c r="K71" s="36">
        <v>0</v>
      </c>
      <c r="L71" s="131">
        <v>1.6553516163E-2</v>
      </c>
      <c r="M71" s="131">
        <v>0.20691895203999999</v>
      </c>
      <c r="N71" s="135">
        <v>4.6825271097598E-6</v>
      </c>
      <c r="O71" s="133">
        <v>0</v>
      </c>
      <c r="P71" s="53"/>
    </row>
    <row r="72" spans="1:16" ht="15" x14ac:dyDescent="0.25">
      <c r="A72" s="102"/>
      <c r="B72" s="130" t="s">
        <v>515</v>
      </c>
      <c r="C72" s="134">
        <v>4.2049499999999998E-3</v>
      </c>
      <c r="D72" s="57">
        <v>0</v>
      </c>
      <c r="E72" s="36">
        <v>0</v>
      </c>
      <c r="F72" s="41"/>
      <c r="G72" s="57">
        <v>0</v>
      </c>
      <c r="H72" s="134">
        <v>4.2049499999999998E-3</v>
      </c>
      <c r="I72" s="131">
        <v>2.5239099999999998E-4</v>
      </c>
      <c r="J72" s="36">
        <v>0</v>
      </c>
      <c r="K72" s="36">
        <v>0</v>
      </c>
      <c r="L72" s="131">
        <v>2.5239099999999998E-4</v>
      </c>
      <c r="M72" s="131">
        <v>3.1548875000000001E-3</v>
      </c>
      <c r="N72" s="135">
        <v>7.1394360454548696E-8</v>
      </c>
      <c r="O72" s="133">
        <v>0</v>
      </c>
      <c r="P72" s="53"/>
    </row>
    <row r="73" spans="1:16" ht="15" x14ac:dyDescent="0.25">
      <c r="A73" s="102"/>
      <c r="B73" s="130" t="s">
        <v>516</v>
      </c>
      <c r="C73" s="134">
        <v>2.3959683061999999E-3</v>
      </c>
      <c r="D73" s="57">
        <v>0</v>
      </c>
      <c r="E73" s="36">
        <v>0</v>
      </c>
      <c r="F73" s="41"/>
      <c r="G73" s="57">
        <v>0</v>
      </c>
      <c r="H73" s="134">
        <v>2.3959683061999999E-3</v>
      </c>
      <c r="I73" s="131">
        <v>1.916774645E-4</v>
      </c>
      <c r="J73" s="36">
        <v>0</v>
      </c>
      <c r="K73" s="36">
        <v>0</v>
      </c>
      <c r="L73" s="131">
        <v>1.91677464E-4</v>
      </c>
      <c r="M73" s="131">
        <v>2.3959683100000001E-3</v>
      </c>
      <c r="N73" s="135">
        <v>5.4220197990507999E-8</v>
      </c>
      <c r="O73" s="133">
        <v>0</v>
      </c>
      <c r="P73" s="53"/>
    </row>
    <row r="74" spans="1:16" ht="15" x14ac:dyDescent="0.25">
      <c r="A74" s="102"/>
      <c r="B74" s="130" t="s">
        <v>517</v>
      </c>
      <c r="C74" s="134">
        <v>5.6952999999999995E-4</v>
      </c>
      <c r="D74" s="57">
        <v>0</v>
      </c>
      <c r="E74" s="36">
        <v>0</v>
      </c>
      <c r="F74" s="41"/>
      <c r="G74" s="57">
        <v>0</v>
      </c>
      <c r="H74" s="134">
        <v>5.6952999999999995E-4</v>
      </c>
      <c r="I74" s="131">
        <v>3.4171799999999997E-5</v>
      </c>
      <c r="J74" s="36">
        <v>0</v>
      </c>
      <c r="K74" s="36">
        <v>0</v>
      </c>
      <c r="L74" s="131">
        <v>3.4171799999999997E-5</v>
      </c>
      <c r="M74" s="131">
        <v>4.2714750000000002E-4</v>
      </c>
      <c r="N74" s="135">
        <v>9.6662472377412401E-9</v>
      </c>
      <c r="O74" s="133">
        <v>0</v>
      </c>
      <c r="P74" s="53"/>
    </row>
    <row r="75" spans="1:16" ht="15" x14ac:dyDescent="0.25">
      <c r="A75" s="102"/>
      <c r="B75" s="130" t="s">
        <v>518</v>
      </c>
      <c r="C75" s="134">
        <v>0.23060833923900001</v>
      </c>
      <c r="D75" s="57">
        <v>0</v>
      </c>
      <c r="E75" s="36">
        <v>0</v>
      </c>
      <c r="F75" s="41"/>
      <c r="G75" s="57">
        <v>0</v>
      </c>
      <c r="H75" s="134">
        <v>0.23060833923900001</v>
      </c>
      <c r="I75" s="131">
        <v>1.3836500354300001E-2</v>
      </c>
      <c r="J75" s="36">
        <v>0</v>
      </c>
      <c r="K75" s="36">
        <v>0</v>
      </c>
      <c r="L75" s="131">
        <v>1.3836500353999999E-2</v>
      </c>
      <c r="M75" s="131">
        <v>0.17295625443000001</v>
      </c>
      <c r="N75" s="135">
        <v>3.9139592684652601E-6</v>
      </c>
      <c r="O75" s="133">
        <v>0</v>
      </c>
      <c r="P75" s="53"/>
    </row>
    <row r="76" spans="1:16" ht="15" x14ac:dyDescent="0.25">
      <c r="A76" s="102"/>
      <c r="B76" s="130" t="s">
        <v>519</v>
      </c>
      <c r="C76" s="134">
        <v>9.7120000000000005E-5</v>
      </c>
      <c r="D76" s="57">
        <v>0</v>
      </c>
      <c r="E76" s="36">
        <v>0</v>
      </c>
      <c r="F76" s="41"/>
      <c r="G76" s="57">
        <v>0</v>
      </c>
      <c r="H76" s="134">
        <v>9.7120000000000005E-5</v>
      </c>
      <c r="I76" s="131">
        <v>5.8271999999999999E-6</v>
      </c>
      <c r="J76" s="36">
        <v>0</v>
      </c>
      <c r="K76" s="36">
        <v>0</v>
      </c>
      <c r="L76" s="131">
        <v>5.8271999999999999E-6</v>
      </c>
      <c r="M76" s="131">
        <v>7.2840000000000001E-5</v>
      </c>
      <c r="N76" s="135">
        <v>1.6483520301466601E-9</v>
      </c>
      <c r="O76" s="133">
        <v>0</v>
      </c>
      <c r="P76" s="53"/>
    </row>
    <row r="77" spans="1:16" ht="15" x14ac:dyDescent="0.25">
      <c r="A77" s="102"/>
      <c r="B77" s="130" t="s">
        <v>520</v>
      </c>
      <c r="C77" s="134">
        <v>0.57596032035779998</v>
      </c>
      <c r="D77" s="57">
        <v>0</v>
      </c>
      <c r="E77" s="36">
        <v>0</v>
      </c>
      <c r="F77" s="41"/>
      <c r="G77" s="57">
        <v>0</v>
      </c>
      <c r="H77" s="134">
        <v>0.57596032035779998</v>
      </c>
      <c r="I77" s="131">
        <v>1.6499593141499999E-2</v>
      </c>
      <c r="J77" s="36">
        <v>0</v>
      </c>
      <c r="K77" s="36">
        <v>0</v>
      </c>
      <c r="L77" s="131">
        <v>1.6499593141E-2</v>
      </c>
      <c r="M77" s="131">
        <v>0.20624491427</v>
      </c>
      <c r="N77" s="135">
        <v>4.66727379381813E-6</v>
      </c>
      <c r="O77" s="133">
        <v>0</v>
      </c>
      <c r="P77" s="53"/>
    </row>
    <row r="78" spans="1:16" ht="15" x14ac:dyDescent="0.25">
      <c r="A78" s="102"/>
      <c r="B78" s="130" t="s">
        <v>521</v>
      </c>
      <c r="C78" s="134">
        <v>2.8616000000000002E-3</v>
      </c>
      <c r="D78" s="57">
        <v>0</v>
      </c>
      <c r="E78" s="36">
        <v>0</v>
      </c>
      <c r="F78" s="41"/>
      <c r="G78" s="57">
        <v>0</v>
      </c>
      <c r="H78" s="134">
        <v>2.8616000000000002E-3</v>
      </c>
      <c r="I78" s="131">
        <v>2.2892799999999999E-4</v>
      </c>
      <c r="J78" s="36">
        <v>0</v>
      </c>
      <c r="K78" s="36">
        <v>0</v>
      </c>
      <c r="L78" s="131">
        <v>2.2892799999999999E-4</v>
      </c>
      <c r="M78" s="131">
        <v>2.8616000000000002E-3</v>
      </c>
      <c r="N78" s="135">
        <v>6.4757333463312602E-8</v>
      </c>
      <c r="O78" s="133">
        <v>0</v>
      </c>
      <c r="P78" s="53"/>
    </row>
    <row r="79" spans="1:16" ht="15" x14ac:dyDescent="0.25">
      <c r="A79" s="102"/>
      <c r="B79" s="130" t="s">
        <v>522</v>
      </c>
      <c r="C79" s="134">
        <v>133.15331179991199</v>
      </c>
      <c r="D79" s="134">
        <v>353.072373175</v>
      </c>
      <c r="E79" s="36">
        <v>0</v>
      </c>
      <c r="F79" s="41"/>
      <c r="G79" s="57">
        <v>95.210236879999997</v>
      </c>
      <c r="H79" s="134">
        <v>581.43592185491195</v>
      </c>
      <c r="I79" s="131">
        <v>43.49854290583</v>
      </c>
      <c r="J79" s="36">
        <v>0</v>
      </c>
      <c r="K79" s="57">
        <v>9.3221531110190003</v>
      </c>
      <c r="L79" s="131">
        <v>52.82069601685</v>
      </c>
      <c r="M79" s="131">
        <v>660.25870021061996</v>
      </c>
      <c r="N79" s="135">
        <v>1.4941498749508101E-2</v>
      </c>
      <c r="O79" s="133">
        <v>0</v>
      </c>
      <c r="P79" s="53"/>
    </row>
    <row r="80" spans="1:16" ht="15" x14ac:dyDescent="0.25">
      <c r="A80" s="102"/>
      <c r="B80" s="130" t="s">
        <v>523</v>
      </c>
      <c r="C80" s="134">
        <v>1.3786991593043001</v>
      </c>
      <c r="D80" s="57">
        <v>0</v>
      </c>
      <c r="E80" s="36">
        <v>0</v>
      </c>
      <c r="F80" s="41"/>
      <c r="G80" s="57">
        <v>0</v>
      </c>
      <c r="H80" s="134">
        <v>1.3786991593043001</v>
      </c>
      <c r="I80" s="131">
        <v>4.3335495326500002E-2</v>
      </c>
      <c r="J80" s="36">
        <v>0</v>
      </c>
      <c r="K80" s="36">
        <v>0</v>
      </c>
      <c r="L80" s="131">
        <v>4.3335495326999998E-2</v>
      </c>
      <c r="M80" s="131">
        <v>0.54169369158000003</v>
      </c>
      <c r="N80" s="135">
        <v>1.22584005523928E-5</v>
      </c>
      <c r="O80" s="133">
        <v>0</v>
      </c>
      <c r="P80" s="53"/>
    </row>
    <row r="81" spans="1:16" ht="15" x14ac:dyDescent="0.25">
      <c r="A81" s="102"/>
      <c r="B81" s="130" t="s">
        <v>524</v>
      </c>
      <c r="C81" s="134">
        <v>4.1329605986999999E-3</v>
      </c>
      <c r="D81" s="134">
        <v>6.1123990000000003E-2</v>
      </c>
      <c r="E81" s="36">
        <v>0</v>
      </c>
      <c r="F81" s="41"/>
      <c r="G81" s="57">
        <v>0</v>
      </c>
      <c r="H81" s="134">
        <v>6.52569505987E-2</v>
      </c>
      <c r="I81" s="131">
        <v>1.07608983204E-2</v>
      </c>
      <c r="J81" s="36">
        <v>0</v>
      </c>
      <c r="K81" s="36">
        <v>0</v>
      </c>
      <c r="L81" s="131">
        <v>1.076089832E-2</v>
      </c>
      <c r="M81" s="131">
        <v>0.13451122900000001</v>
      </c>
      <c r="N81" s="135">
        <v>3.0439574053691899E-6</v>
      </c>
      <c r="O81" s="133">
        <v>0</v>
      </c>
      <c r="P81" s="53"/>
    </row>
    <row r="82" spans="1:16" ht="15" x14ac:dyDescent="0.25">
      <c r="A82" s="102"/>
      <c r="B82" s="130" t="s">
        <v>525</v>
      </c>
      <c r="C82" s="134">
        <v>0.17983886033140001</v>
      </c>
      <c r="D82" s="134">
        <v>44.850371647499998</v>
      </c>
      <c r="E82" s="36">
        <v>0</v>
      </c>
      <c r="F82" s="41"/>
      <c r="G82" s="57">
        <v>0</v>
      </c>
      <c r="H82" s="134">
        <v>45.030210507831399</v>
      </c>
      <c r="I82" s="131">
        <v>3.200957651175</v>
      </c>
      <c r="J82" s="36">
        <v>0</v>
      </c>
      <c r="K82" s="36">
        <v>0</v>
      </c>
      <c r="L82" s="131">
        <v>3.200957651175</v>
      </c>
      <c r="M82" s="131">
        <v>40.011970639689999</v>
      </c>
      <c r="N82" s="135">
        <v>9.0546146394971099E-4</v>
      </c>
      <c r="O82" s="133">
        <v>1.4999999999999999E-2</v>
      </c>
      <c r="P82" s="53"/>
    </row>
    <row r="83" spans="1:16" ht="15" x14ac:dyDescent="0.25">
      <c r="A83" s="102"/>
      <c r="B83" s="130" t="s">
        <v>526</v>
      </c>
      <c r="C83" s="134">
        <v>8.7971799999999999E-3</v>
      </c>
      <c r="D83" s="57">
        <v>0</v>
      </c>
      <c r="E83" s="36">
        <v>0</v>
      </c>
      <c r="F83" s="41"/>
      <c r="G83" s="57">
        <v>0</v>
      </c>
      <c r="H83" s="134">
        <v>8.7971799999999999E-3</v>
      </c>
      <c r="I83" s="131">
        <v>5.2783080000000002E-4</v>
      </c>
      <c r="J83" s="36">
        <v>0</v>
      </c>
      <c r="K83" s="36">
        <v>0</v>
      </c>
      <c r="L83" s="131">
        <v>5.2783080000000002E-4</v>
      </c>
      <c r="M83" s="131">
        <v>6.5978850000000004E-3</v>
      </c>
      <c r="N83" s="135">
        <v>1.49308582295774E-7</v>
      </c>
      <c r="O83" s="133">
        <v>0</v>
      </c>
      <c r="P83" s="53"/>
    </row>
    <row r="84" spans="1:16" ht="15" x14ac:dyDescent="0.25">
      <c r="A84" s="102"/>
      <c r="B84" s="130" t="s">
        <v>527</v>
      </c>
      <c r="C84" s="134">
        <v>6.9769000000000005E-4</v>
      </c>
      <c r="D84" s="134">
        <v>3.6660020000000001E-2</v>
      </c>
      <c r="E84" s="36">
        <v>0</v>
      </c>
      <c r="F84" s="41"/>
      <c r="G84" s="57">
        <v>0</v>
      </c>
      <c r="H84" s="134">
        <v>3.7357710000000002E-2</v>
      </c>
      <c r="I84" s="131">
        <v>5.1358709190000001E-4</v>
      </c>
      <c r="J84" s="36">
        <v>0</v>
      </c>
      <c r="K84" s="36">
        <v>0</v>
      </c>
      <c r="L84" s="131">
        <v>5.1358709199999999E-4</v>
      </c>
      <c r="M84" s="131">
        <v>6.4198386499999998E-3</v>
      </c>
      <c r="N84" s="135">
        <v>1.4527943535015199E-7</v>
      </c>
      <c r="O84" s="133">
        <v>0</v>
      </c>
      <c r="P84" s="53"/>
    </row>
    <row r="85" spans="1:16" ht="15" x14ac:dyDescent="0.25">
      <c r="A85" s="102"/>
      <c r="B85" s="130" t="s">
        <v>528</v>
      </c>
      <c r="C85" s="134">
        <v>2.710906551E-4</v>
      </c>
      <c r="D85" s="57">
        <v>0</v>
      </c>
      <c r="E85" s="36">
        <v>0</v>
      </c>
      <c r="F85" s="41"/>
      <c r="G85" s="57">
        <v>0</v>
      </c>
      <c r="H85" s="134">
        <v>2.710906551E-4</v>
      </c>
      <c r="I85" s="131">
        <v>2.16872524E-5</v>
      </c>
      <c r="J85" s="36">
        <v>0</v>
      </c>
      <c r="K85" s="36">
        <v>0</v>
      </c>
      <c r="L85" s="131">
        <v>2.1687252E-5</v>
      </c>
      <c r="M85" s="131">
        <v>2.7109066E-4</v>
      </c>
      <c r="N85" s="135">
        <v>6.1347176242114203E-9</v>
      </c>
      <c r="O85" s="133">
        <v>0</v>
      </c>
      <c r="P85" s="53"/>
    </row>
    <row r="86" spans="1:16" ht="15" x14ac:dyDescent="0.25">
      <c r="A86" s="102"/>
      <c r="B86" s="130" t="s">
        <v>529</v>
      </c>
      <c r="C86" s="134">
        <v>8.7835068804499997E-2</v>
      </c>
      <c r="D86" s="57">
        <v>0</v>
      </c>
      <c r="E86" s="36">
        <v>0</v>
      </c>
      <c r="F86" s="41"/>
      <c r="G86" s="57">
        <v>0</v>
      </c>
      <c r="H86" s="134">
        <v>8.7835068804499997E-2</v>
      </c>
      <c r="I86" s="131">
        <v>5.2898427282999996E-3</v>
      </c>
      <c r="J86" s="36">
        <v>0</v>
      </c>
      <c r="K86" s="36">
        <v>0</v>
      </c>
      <c r="L86" s="131">
        <v>5.289842728E-3</v>
      </c>
      <c r="M86" s="131">
        <v>6.6123034100000005E-2</v>
      </c>
      <c r="N86" s="135">
        <v>1.4963486752295599E-6</v>
      </c>
      <c r="O86" s="133">
        <v>0</v>
      </c>
      <c r="P86" s="53"/>
    </row>
    <row r="87" spans="1:16" ht="15" x14ac:dyDescent="0.25">
      <c r="A87" s="102"/>
      <c r="B87" s="130" t="s">
        <v>530</v>
      </c>
      <c r="C87" s="134">
        <v>8.5859999999999994E-5</v>
      </c>
      <c r="D87" s="57">
        <v>0</v>
      </c>
      <c r="E87" s="36">
        <v>0</v>
      </c>
      <c r="F87" s="41"/>
      <c r="G87" s="57">
        <v>0</v>
      </c>
      <c r="H87" s="134">
        <v>8.5859999999999994E-5</v>
      </c>
      <c r="I87" s="131">
        <v>5.1515999999999999E-6</v>
      </c>
      <c r="J87" s="36">
        <v>0</v>
      </c>
      <c r="K87" s="36">
        <v>0</v>
      </c>
      <c r="L87" s="131">
        <v>5.1515999999999999E-6</v>
      </c>
      <c r="M87" s="131">
        <v>6.4394999999999996E-5</v>
      </c>
      <c r="N87" s="135">
        <v>1.4572436708030499E-9</v>
      </c>
      <c r="O87" s="133">
        <v>0</v>
      </c>
      <c r="P87" s="53"/>
    </row>
    <row r="88" spans="1:16" ht="15" x14ac:dyDescent="0.25">
      <c r="A88" s="102"/>
      <c r="B88" s="130" t="s">
        <v>531</v>
      </c>
      <c r="C88" s="134">
        <v>2.040192E-2</v>
      </c>
      <c r="D88" s="57">
        <v>0</v>
      </c>
      <c r="E88" s="36">
        <v>0</v>
      </c>
      <c r="F88" s="41"/>
      <c r="G88" s="57">
        <v>0</v>
      </c>
      <c r="H88" s="134">
        <v>2.040192E-2</v>
      </c>
      <c r="I88" s="131">
        <v>1.2241152000000001E-3</v>
      </c>
      <c r="J88" s="36">
        <v>0</v>
      </c>
      <c r="K88" s="36">
        <v>0</v>
      </c>
      <c r="L88" s="131">
        <v>1.2241152000000001E-3</v>
      </c>
      <c r="M88" s="131">
        <v>1.5301439999999999E-2</v>
      </c>
      <c r="N88" s="135">
        <v>3.4626798034277001E-7</v>
      </c>
      <c r="O88" s="133">
        <v>0</v>
      </c>
      <c r="P88" s="53"/>
    </row>
    <row r="89" spans="1:16" ht="15" x14ac:dyDescent="0.25">
      <c r="A89" s="102"/>
      <c r="B89" s="130" t="s">
        <v>532</v>
      </c>
      <c r="C89" s="134">
        <v>7.4619983437066004</v>
      </c>
      <c r="D89" s="134">
        <v>0.31733126</v>
      </c>
      <c r="E89" s="36">
        <v>0</v>
      </c>
      <c r="F89" s="41"/>
      <c r="G89" s="57">
        <v>0</v>
      </c>
      <c r="H89" s="134">
        <v>7.7793296037066</v>
      </c>
      <c r="I89" s="131">
        <v>0.83783024717230004</v>
      </c>
      <c r="J89" s="36">
        <v>0</v>
      </c>
      <c r="K89" s="36">
        <v>0</v>
      </c>
      <c r="L89" s="131">
        <v>0.83783024717200005</v>
      </c>
      <c r="M89" s="131">
        <v>10.472878089649999</v>
      </c>
      <c r="N89" s="135">
        <v>2.3699876250081499E-4</v>
      </c>
      <c r="O89" s="133">
        <v>0</v>
      </c>
      <c r="P89" s="53"/>
    </row>
    <row r="90" spans="1:16" ht="15" x14ac:dyDescent="0.25">
      <c r="A90" s="102"/>
      <c r="B90" s="130" t="s">
        <v>533</v>
      </c>
      <c r="C90" s="134">
        <v>0.36724869849250003</v>
      </c>
      <c r="D90" s="134">
        <v>115.77041742999999</v>
      </c>
      <c r="E90" s="36">
        <v>0</v>
      </c>
      <c r="F90" s="41"/>
      <c r="G90" s="57">
        <v>0</v>
      </c>
      <c r="H90" s="134">
        <v>116.137666128492</v>
      </c>
      <c r="I90" s="131">
        <v>7.5187495534812001</v>
      </c>
      <c r="J90" s="36">
        <v>0</v>
      </c>
      <c r="K90" s="36">
        <v>0</v>
      </c>
      <c r="L90" s="131">
        <v>7.5187495534810003</v>
      </c>
      <c r="M90" s="131">
        <v>93.984369418509999</v>
      </c>
      <c r="N90" s="135">
        <v>2.1268441259344102E-3</v>
      </c>
      <c r="O90" s="133">
        <v>0</v>
      </c>
      <c r="P90" s="53"/>
    </row>
    <row r="91" spans="1:16" ht="15" x14ac:dyDescent="0.25">
      <c r="A91" s="102"/>
      <c r="B91" s="130" t="s">
        <v>534</v>
      </c>
      <c r="C91" s="134">
        <v>1.9526999999999999E-4</v>
      </c>
      <c r="D91" s="57">
        <v>0</v>
      </c>
      <c r="E91" s="36">
        <v>0</v>
      </c>
      <c r="F91" s="41"/>
      <c r="G91" s="57">
        <v>0</v>
      </c>
      <c r="H91" s="134">
        <v>1.9526999999999999E-4</v>
      </c>
      <c r="I91" s="131">
        <v>1.56216E-5</v>
      </c>
      <c r="J91" s="36">
        <v>0</v>
      </c>
      <c r="K91" s="36">
        <v>0</v>
      </c>
      <c r="L91" s="131">
        <v>1.56216E-5</v>
      </c>
      <c r="M91" s="131">
        <v>1.9526999999999999E-4</v>
      </c>
      <c r="N91" s="135">
        <v>4.41891407093271E-9</v>
      </c>
      <c r="O91" s="133">
        <v>0</v>
      </c>
      <c r="P91" s="53"/>
    </row>
    <row r="92" spans="1:16" ht="15" x14ac:dyDescent="0.25">
      <c r="A92" s="102"/>
      <c r="B92" s="130" t="s">
        <v>535</v>
      </c>
      <c r="C92" s="134">
        <v>0.1977466055107</v>
      </c>
      <c r="D92" s="57">
        <v>0</v>
      </c>
      <c r="E92" s="36">
        <v>0</v>
      </c>
      <c r="F92" s="41"/>
      <c r="G92" s="57">
        <v>0</v>
      </c>
      <c r="H92" s="134">
        <v>0.1977466055107</v>
      </c>
      <c r="I92" s="131">
        <v>5.9876530905999996E-3</v>
      </c>
      <c r="J92" s="36">
        <v>0</v>
      </c>
      <c r="K92" s="36">
        <v>0</v>
      </c>
      <c r="L92" s="131">
        <v>5.987653091E-3</v>
      </c>
      <c r="M92" s="131">
        <v>7.4845663630000003E-2</v>
      </c>
      <c r="N92" s="135">
        <v>1.6937397253871701E-6</v>
      </c>
      <c r="O92" s="133">
        <v>0</v>
      </c>
      <c r="P92" s="53"/>
    </row>
    <row r="93" spans="1:16" ht="15" x14ac:dyDescent="0.25">
      <c r="A93" s="102"/>
      <c r="B93" s="130" t="s">
        <v>536</v>
      </c>
      <c r="C93" s="134">
        <v>0.18186674999999999</v>
      </c>
      <c r="D93" s="134">
        <v>4.6566580000000003E-2</v>
      </c>
      <c r="E93" s="36">
        <v>0</v>
      </c>
      <c r="F93" s="41"/>
      <c r="G93" s="57">
        <v>0</v>
      </c>
      <c r="H93" s="134">
        <v>0.22843332999999999</v>
      </c>
      <c r="I93" s="131">
        <v>5.8412330094000002E-3</v>
      </c>
      <c r="J93" s="36">
        <v>0</v>
      </c>
      <c r="K93" s="36">
        <v>0</v>
      </c>
      <c r="L93" s="131">
        <v>5.8412330089999999E-3</v>
      </c>
      <c r="M93" s="131">
        <v>7.3015412619999998E-2</v>
      </c>
      <c r="N93" s="135">
        <v>1.65232157633164E-6</v>
      </c>
      <c r="O93" s="133">
        <v>0</v>
      </c>
      <c r="P93" s="53"/>
    </row>
    <row r="94" spans="1:16" ht="30" x14ac:dyDescent="0.25">
      <c r="A94" s="102"/>
      <c r="B94" s="130" t="s">
        <v>537</v>
      </c>
      <c r="C94" s="134">
        <v>7.8048700000000002E-3</v>
      </c>
      <c r="D94" s="57">
        <v>0</v>
      </c>
      <c r="E94" s="36">
        <v>0</v>
      </c>
      <c r="F94" s="41"/>
      <c r="G94" s="57">
        <v>0</v>
      </c>
      <c r="H94" s="134">
        <v>7.8048700000000002E-3</v>
      </c>
      <c r="I94" s="131">
        <v>4.6831200000000003E-4</v>
      </c>
      <c r="J94" s="36">
        <v>0</v>
      </c>
      <c r="K94" s="36">
        <v>0</v>
      </c>
      <c r="L94" s="131">
        <v>4.6831200000000003E-4</v>
      </c>
      <c r="M94" s="131">
        <v>5.8539000000000004E-3</v>
      </c>
      <c r="N94" s="135">
        <v>1.32472377118006E-7</v>
      </c>
      <c r="O94" s="133">
        <v>0</v>
      </c>
      <c r="P94" s="53"/>
    </row>
    <row r="95" spans="1:16" ht="30" x14ac:dyDescent="0.25">
      <c r="A95" s="102"/>
      <c r="B95" s="130" t="s">
        <v>538</v>
      </c>
      <c r="C95" s="134">
        <v>1.9744040000000001E-2</v>
      </c>
      <c r="D95" s="57">
        <v>0</v>
      </c>
      <c r="E95" s="36">
        <v>0</v>
      </c>
      <c r="F95" s="41"/>
      <c r="G95" s="57">
        <v>0</v>
      </c>
      <c r="H95" s="134">
        <v>1.9744040000000001E-2</v>
      </c>
      <c r="I95" s="131">
        <v>1.5795232000000001E-3</v>
      </c>
      <c r="J95" s="36">
        <v>0</v>
      </c>
      <c r="K95" s="36">
        <v>0</v>
      </c>
      <c r="L95" s="131">
        <v>1.5795232000000001E-3</v>
      </c>
      <c r="M95" s="131">
        <v>1.9744040000000001E-2</v>
      </c>
      <c r="N95" s="135">
        <v>4.46802971132577E-7</v>
      </c>
      <c r="O95" s="133">
        <v>0</v>
      </c>
      <c r="P95" s="53"/>
    </row>
    <row r="96" spans="1:16" ht="15" x14ac:dyDescent="0.25">
      <c r="A96" s="102"/>
      <c r="B96" s="130" t="s">
        <v>539</v>
      </c>
      <c r="C96" s="134">
        <v>3.2310169121400001E-2</v>
      </c>
      <c r="D96" s="134">
        <v>0.19308842000000001</v>
      </c>
      <c r="E96" s="36">
        <v>0</v>
      </c>
      <c r="F96" s="41"/>
      <c r="G96" s="57">
        <v>0</v>
      </c>
      <c r="H96" s="134">
        <v>0.22539858912140001</v>
      </c>
      <c r="I96" s="131">
        <v>4.9666663656999996E-3</v>
      </c>
      <c r="J96" s="36">
        <v>0</v>
      </c>
      <c r="K96" s="36">
        <v>0</v>
      </c>
      <c r="L96" s="131">
        <v>4.9666663660000001E-3</v>
      </c>
      <c r="M96" s="131">
        <v>6.2083329569999998E-2</v>
      </c>
      <c r="N96" s="135">
        <v>1.4049311138936299E-6</v>
      </c>
      <c r="O96" s="133">
        <v>0</v>
      </c>
      <c r="P96" s="53"/>
    </row>
    <row r="97" spans="1:16" ht="15" x14ac:dyDescent="0.25">
      <c r="A97" s="102"/>
      <c r="B97" s="130" t="s">
        <v>540</v>
      </c>
      <c r="C97" s="134">
        <v>1.4353582300481</v>
      </c>
      <c r="D97" s="57">
        <v>0</v>
      </c>
      <c r="E97" s="36">
        <v>0</v>
      </c>
      <c r="F97" s="41"/>
      <c r="G97" s="57">
        <v>0</v>
      </c>
      <c r="H97" s="134">
        <v>1.4353582300481</v>
      </c>
      <c r="I97" s="131">
        <v>4.7119460972499999E-2</v>
      </c>
      <c r="J97" s="36">
        <v>0</v>
      </c>
      <c r="K97" s="36">
        <v>0</v>
      </c>
      <c r="L97" s="131">
        <v>4.7119460972000003E-2</v>
      </c>
      <c r="M97" s="131">
        <v>0.58899326216000003</v>
      </c>
      <c r="N97" s="135">
        <v>1.3328778685031599E-5</v>
      </c>
      <c r="O97" s="133">
        <v>0</v>
      </c>
      <c r="P97" s="53"/>
    </row>
    <row r="98" spans="1:16" ht="15" x14ac:dyDescent="0.25">
      <c r="A98" s="102"/>
      <c r="B98" s="130" t="s">
        <v>541</v>
      </c>
      <c r="C98" s="134">
        <v>4.1076189999999999E-2</v>
      </c>
      <c r="D98" s="134">
        <v>0.77233905000000003</v>
      </c>
      <c r="E98" s="36">
        <v>0</v>
      </c>
      <c r="F98" s="41"/>
      <c r="G98" s="57">
        <v>0</v>
      </c>
      <c r="H98" s="134">
        <v>0.81341523999999998</v>
      </c>
      <c r="I98" s="131">
        <v>5.1081665162000002E-2</v>
      </c>
      <c r="J98" s="36">
        <v>0</v>
      </c>
      <c r="K98" s="36">
        <v>0</v>
      </c>
      <c r="L98" s="131">
        <v>5.1081665162000002E-2</v>
      </c>
      <c r="M98" s="131">
        <v>0.63852081451999998</v>
      </c>
      <c r="N98" s="135">
        <v>1.44495755204908E-5</v>
      </c>
      <c r="O98" s="133">
        <v>0.01</v>
      </c>
      <c r="P98" s="53"/>
    </row>
    <row r="99" spans="1:16" ht="15" x14ac:dyDescent="0.25">
      <c r="A99" s="102"/>
      <c r="B99" s="130" t="s">
        <v>542</v>
      </c>
      <c r="C99" s="134">
        <v>1.98372E-3</v>
      </c>
      <c r="D99" s="57">
        <v>0</v>
      </c>
      <c r="E99" s="36">
        <v>0</v>
      </c>
      <c r="F99" s="41"/>
      <c r="G99" s="57">
        <v>0</v>
      </c>
      <c r="H99" s="134">
        <v>1.98372E-3</v>
      </c>
      <c r="I99" s="131">
        <v>1.190232E-4</v>
      </c>
      <c r="J99" s="36">
        <v>0</v>
      </c>
      <c r="K99" s="36">
        <v>0</v>
      </c>
      <c r="L99" s="131">
        <v>1.190232E-4</v>
      </c>
      <c r="M99" s="131">
        <v>1.4877899999999999E-3</v>
      </c>
      <c r="N99" s="135">
        <v>3.3668336997966802E-8</v>
      </c>
      <c r="O99" s="133">
        <v>0</v>
      </c>
      <c r="P99" s="53"/>
    </row>
    <row r="100" spans="1:16" ht="15" x14ac:dyDescent="0.25">
      <c r="A100" s="102"/>
      <c r="B100" s="130" t="s">
        <v>543</v>
      </c>
      <c r="C100" s="134">
        <v>1.9113906616000001E-2</v>
      </c>
      <c r="D100" s="134">
        <v>0.22945776000000001</v>
      </c>
      <c r="E100" s="36">
        <v>0</v>
      </c>
      <c r="F100" s="41"/>
      <c r="G100" s="57">
        <v>0</v>
      </c>
      <c r="H100" s="134">
        <v>0.248571666616</v>
      </c>
      <c r="I100" s="131">
        <v>3.8525882407700003E-2</v>
      </c>
      <c r="J100" s="36">
        <v>0</v>
      </c>
      <c r="K100" s="36">
        <v>0</v>
      </c>
      <c r="L100" s="131">
        <v>3.8525882407999999E-2</v>
      </c>
      <c r="M100" s="131">
        <v>0.48157353009999998</v>
      </c>
      <c r="N100" s="135">
        <v>1.0897895469523299E-5</v>
      </c>
      <c r="O100" s="133">
        <v>0</v>
      </c>
      <c r="P100" s="53"/>
    </row>
    <row r="101" spans="1:16" ht="15" x14ac:dyDescent="0.25">
      <c r="A101" s="102"/>
      <c r="B101" s="130" t="s">
        <v>544</v>
      </c>
      <c r="C101" s="134">
        <v>26.995294799681101</v>
      </c>
      <c r="D101" s="134">
        <v>202.09376276750001</v>
      </c>
      <c r="E101" s="36">
        <v>0</v>
      </c>
      <c r="F101" s="41"/>
      <c r="G101" s="57">
        <v>0</v>
      </c>
      <c r="H101" s="134">
        <v>229.08905756718099</v>
      </c>
      <c r="I101" s="131">
        <v>14.8114588247045</v>
      </c>
      <c r="J101" s="36">
        <v>0</v>
      </c>
      <c r="K101" s="36">
        <v>0</v>
      </c>
      <c r="L101" s="131">
        <v>14.811458824704999</v>
      </c>
      <c r="M101" s="131">
        <v>185.14323530881001</v>
      </c>
      <c r="N101" s="135">
        <v>4.1897477730531698E-3</v>
      </c>
      <c r="O101" s="133">
        <v>0</v>
      </c>
      <c r="P101" s="53"/>
    </row>
    <row r="102" spans="1:16" ht="15" x14ac:dyDescent="0.25">
      <c r="A102" s="102"/>
      <c r="B102" s="130" t="s">
        <v>545</v>
      </c>
      <c r="C102" s="134">
        <v>5.3449999999999998E-5</v>
      </c>
      <c r="D102" s="57">
        <v>0</v>
      </c>
      <c r="E102" s="36">
        <v>0</v>
      </c>
      <c r="F102" s="41"/>
      <c r="G102" s="57">
        <v>0</v>
      </c>
      <c r="H102" s="134">
        <v>5.3449999999999998E-5</v>
      </c>
      <c r="I102" s="131">
        <v>4.2911999999999997E-6</v>
      </c>
      <c r="J102" s="36">
        <v>0</v>
      </c>
      <c r="K102" s="36">
        <v>0</v>
      </c>
      <c r="L102" s="131">
        <v>4.2911999999999997E-6</v>
      </c>
      <c r="M102" s="131">
        <v>5.3640000000000001E-5</v>
      </c>
      <c r="N102" s="135">
        <v>1.2138605559729101E-9</v>
      </c>
      <c r="O102" s="133">
        <v>0</v>
      </c>
      <c r="P102" s="53"/>
    </row>
    <row r="103" spans="1:16" ht="15" x14ac:dyDescent="0.25">
      <c r="A103" s="102"/>
      <c r="B103" s="130" t="s">
        <v>546</v>
      </c>
      <c r="C103" s="134">
        <v>7.7864528420600002E-2</v>
      </c>
      <c r="D103" s="134">
        <v>73.949753654999995</v>
      </c>
      <c r="E103" s="36">
        <v>0</v>
      </c>
      <c r="F103" s="41"/>
      <c r="G103" s="57">
        <v>0</v>
      </c>
      <c r="H103" s="134">
        <v>74.0276181834206</v>
      </c>
      <c r="I103" s="131">
        <v>5.2681230451456003</v>
      </c>
      <c r="J103" s="36">
        <v>0</v>
      </c>
      <c r="K103" s="36">
        <v>0</v>
      </c>
      <c r="L103" s="131">
        <v>5.2681230451459999</v>
      </c>
      <c r="M103" s="131">
        <v>65.851538064319996</v>
      </c>
      <c r="N103" s="135">
        <v>1.4902047838633E-3</v>
      </c>
      <c r="O103" s="133">
        <v>0</v>
      </c>
      <c r="P103" s="53"/>
    </row>
    <row r="104" spans="1:16" ht="15" x14ac:dyDescent="0.25">
      <c r="A104" s="102"/>
      <c r="B104" s="130" t="s">
        <v>547</v>
      </c>
      <c r="C104" s="134">
        <v>2.1458242557578999</v>
      </c>
      <c r="D104" s="134">
        <v>88.143975190000006</v>
      </c>
      <c r="E104" s="36">
        <v>0</v>
      </c>
      <c r="F104" s="41"/>
      <c r="G104" s="57">
        <v>0</v>
      </c>
      <c r="H104" s="134">
        <v>90.289799445757893</v>
      </c>
      <c r="I104" s="131">
        <v>7.4575055469773996</v>
      </c>
      <c r="J104" s="36">
        <v>0</v>
      </c>
      <c r="K104" s="36">
        <v>0</v>
      </c>
      <c r="L104" s="131">
        <v>7.457505546977</v>
      </c>
      <c r="M104" s="131">
        <v>93.218819337219998</v>
      </c>
      <c r="N104" s="135">
        <v>2.1095199080501999E-3</v>
      </c>
      <c r="O104" s="133">
        <v>0</v>
      </c>
      <c r="P104" s="53"/>
    </row>
    <row r="105" spans="1:16" ht="30" x14ac:dyDescent="0.25">
      <c r="A105" s="102"/>
      <c r="B105" s="130" t="s">
        <v>548</v>
      </c>
      <c r="C105" s="134">
        <v>1.6998374505E-3</v>
      </c>
      <c r="D105" s="57">
        <v>0</v>
      </c>
      <c r="E105" s="36">
        <v>0</v>
      </c>
      <c r="F105" s="41"/>
      <c r="G105" s="57">
        <v>0</v>
      </c>
      <c r="H105" s="134">
        <v>1.6998374505E-3</v>
      </c>
      <c r="I105" s="131">
        <v>1.02436996E-4</v>
      </c>
      <c r="J105" s="36">
        <v>0</v>
      </c>
      <c r="K105" s="36">
        <v>0</v>
      </c>
      <c r="L105" s="131">
        <v>1.02436996E-4</v>
      </c>
      <c r="M105" s="131">
        <v>1.2804624499999999E-3</v>
      </c>
      <c r="N105" s="135">
        <v>2.8976563423456399E-8</v>
      </c>
      <c r="O105" s="133">
        <v>0</v>
      </c>
      <c r="P105" s="53"/>
    </row>
    <row r="106" spans="1:16" ht="15" x14ac:dyDescent="0.25">
      <c r="A106" s="102"/>
      <c r="B106" s="130" t="s">
        <v>549</v>
      </c>
      <c r="C106" s="134">
        <v>1.81421599505E-2</v>
      </c>
      <c r="D106" s="57">
        <v>0</v>
      </c>
      <c r="E106" s="36">
        <v>0</v>
      </c>
      <c r="F106" s="41"/>
      <c r="G106" s="57">
        <v>0</v>
      </c>
      <c r="H106" s="134">
        <v>1.81421599505E-2</v>
      </c>
      <c r="I106" s="131">
        <v>1.182743597E-3</v>
      </c>
      <c r="J106" s="36">
        <v>0</v>
      </c>
      <c r="K106" s="36">
        <v>0</v>
      </c>
      <c r="L106" s="131">
        <v>1.182743597E-3</v>
      </c>
      <c r="M106" s="131">
        <v>1.478429496E-2</v>
      </c>
      <c r="N106" s="135">
        <v>3.3456511005405199E-7</v>
      </c>
      <c r="O106" s="133">
        <v>0</v>
      </c>
      <c r="P106" s="53"/>
    </row>
    <row r="107" spans="1:16" ht="15" x14ac:dyDescent="0.25">
      <c r="A107" s="102"/>
      <c r="B107" s="130" t="s">
        <v>550</v>
      </c>
      <c r="C107" s="134">
        <v>5.3470999999999998E-4</v>
      </c>
      <c r="D107" s="57">
        <v>0</v>
      </c>
      <c r="E107" s="36">
        <v>0</v>
      </c>
      <c r="F107" s="41"/>
      <c r="G107" s="57">
        <v>0</v>
      </c>
      <c r="H107" s="134">
        <v>5.3470999999999998E-4</v>
      </c>
      <c r="I107" s="131">
        <v>3.3504999999999999E-5</v>
      </c>
      <c r="J107" s="36">
        <v>0</v>
      </c>
      <c r="K107" s="36">
        <v>0</v>
      </c>
      <c r="L107" s="131">
        <v>3.3504999999999999E-5</v>
      </c>
      <c r="M107" s="131">
        <v>4.1881250000000002E-4</v>
      </c>
      <c r="N107" s="135">
        <v>9.4776281524684098E-9</v>
      </c>
      <c r="O107" s="133">
        <v>0</v>
      </c>
      <c r="P107" s="53"/>
    </row>
    <row r="108" spans="1:16" ht="15" x14ac:dyDescent="0.25">
      <c r="A108" s="102"/>
      <c r="B108" s="130" t="s">
        <v>551</v>
      </c>
      <c r="C108" s="134">
        <v>3.073124E-2</v>
      </c>
      <c r="D108" s="57">
        <v>0</v>
      </c>
      <c r="E108" s="36">
        <v>0</v>
      </c>
      <c r="F108" s="41"/>
      <c r="G108" s="57">
        <v>0</v>
      </c>
      <c r="H108" s="134">
        <v>3.073124E-2</v>
      </c>
      <c r="I108" s="131">
        <v>1.8438744E-3</v>
      </c>
      <c r="J108" s="36">
        <v>0</v>
      </c>
      <c r="K108" s="36">
        <v>0</v>
      </c>
      <c r="L108" s="131">
        <v>1.8438744E-3</v>
      </c>
      <c r="M108" s="131">
        <v>2.3048430000000002E-2</v>
      </c>
      <c r="N108" s="135">
        <v>5.2158053792137897E-7</v>
      </c>
      <c r="O108" s="133">
        <v>0</v>
      </c>
      <c r="P108" s="53"/>
    </row>
    <row r="109" spans="1:16" ht="30" x14ac:dyDescent="0.25">
      <c r="A109" s="102"/>
      <c r="B109" s="130" t="s">
        <v>552</v>
      </c>
      <c r="C109" s="134">
        <v>0.45016645904430003</v>
      </c>
      <c r="D109" s="134">
        <v>0.55107941000000005</v>
      </c>
      <c r="E109" s="36">
        <v>0</v>
      </c>
      <c r="F109" s="41"/>
      <c r="G109" s="57">
        <v>0</v>
      </c>
      <c r="H109" s="134">
        <v>1.0012458690443</v>
      </c>
      <c r="I109" s="131">
        <v>4.9204107248799998E-2</v>
      </c>
      <c r="J109" s="36">
        <v>0</v>
      </c>
      <c r="K109" s="36">
        <v>0</v>
      </c>
      <c r="L109" s="131">
        <v>4.9204107248999998E-2</v>
      </c>
      <c r="M109" s="131">
        <v>0.61505134061</v>
      </c>
      <c r="N109" s="135">
        <v>1.39184668580379E-5</v>
      </c>
      <c r="O109" s="133">
        <v>0</v>
      </c>
      <c r="P109" s="53"/>
    </row>
    <row r="110" spans="1:16" ht="15" x14ac:dyDescent="0.25">
      <c r="A110" s="102"/>
      <c r="B110" s="130" t="s">
        <v>553</v>
      </c>
      <c r="C110" s="134">
        <v>200.45983560418</v>
      </c>
      <c r="D110" s="134">
        <v>2217.5548967575</v>
      </c>
      <c r="E110" s="36">
        <v>0</v>
      </c>
      <c r="F110" s="41"/>
      <c r="G110" s="57">
        <v>880.96072642899799</v>
      </c>
      <c r="H110" s="134">
        <v>3298.97545879068</v>
      </c>
      <c r="I110" s="131">
        <v>224.860434624726</v>
      </c>
      <c r="J110" s="36">
        <v>0</v>
      </c>
      <c r="K110" s="57">
        <v>13.144574820346</v>
      </c>
      <c r="L110" s="131">
        <v>238.00500944507201</v>
      </c>
      <c r="M110" s="131">
        <v>2975.0626180633999</v>
      </c>
      <c r="N110" s="135">
        <v>6.7324965764665498E-2</v>
      </c>
      <c r="O110" s="133">
        <v>0</v>
      </c>
      <c r="P110" s="53"/>
    </row>
    <row r="111" spans="1:16" ht="30" x14ac:dyDescent="0.25">
      <c r="A111" s="102"/>
      <c r="B111" s="130" t="s">
        <v>554</v>
      </c>
      <c r="C111" s="134">
        <v>1.035348E-2</v>
      </c>
      <c r="D111" s="57">
        <v>0</v>
      </c>
      <c r="E111" s="36">
        <v>0</v>
      </c>
      <c r="F111" s="41"/>
      <c r="G111" s="57">
        <v>0</v>
      </c>
      <c r="H111" s="134">
        <v>1.035348E-2</v>
      </c>
      <c r="I111" s="131">
        <v>6.2120879999999999E-4</v>
      </c>
      <c r="J111" s="36">
        <v>0</v>
      </c>
      <c r="K111" s="36">
        <v>0</v>
      </c>
      <c r="L111" s="131">
        <v>6.2120879999999999E-4</v>
      </c>
      <c r="M111" s="131">
        <v>7.7651100000000004E-3</v>
      </c>
      <c r="N111" s="135">
        <v>1.7572260890736099E-7</v>
      </c>
      <c r="O111" s="133">
        <v>0</v>
      </c>
      <c r="P111" s="53"/>
    </row>
    <row r="112" spans="1:16" ht="30" x14ac:dyDescent="0.25">
      <c r="A112" s="102"/>
      <c r="B112" s="130" t="s">
        <v>555</v>
      </c>
      <c r="C112" s="134">
        <v>4.4682000000000003E-3</v>
      </c>
      <c r="D112" s="57">
        <v>0</v>
      </c>
      <c r="E112" s="36">
        <v>0</v>
      </c>
      <c r="F112" s="41"/>
      <c r="G112" s="57">
        <v>0</v>
      </c>
      <c r="H112" s="134">
        <v>4.4682000000000003E-3</v>
      </c>
      <c r="I112" s="131">
        <v>2.6809199999999999E-4</v>
      </c>
      <c r="J112" s="36">
        <v>0</v>
      </c>
      <c r="K112" s="36">
        <v>0</v>
      </c>
      <c r="L112" s="131">
        <v>2.6809199999999999E-4</v>
      </c>
      <c r="M112" s="131">
        <v>3.3511499999999998E-3</v>
      </c>
      <c r="N112" s="135">
        <v>7.5835734566529205E-8</v>
      </c>
      <c r="O112" s="133">
        <v>0</v>
      </c>
      <c r="P112" s="53"/>
    </row>
    <row r="113" spans="1:16" ht="15" x14ac:dyDescent="0.25">
      <c r="A113" s="102"/>
      <c r="B113" s="130" t="s">
        <v>556</v>
      </c>
      <c r="C113" s="134">
        <v>1.4810000000000001E-5</v>
      </c>
      <c r="D113" s="57">
        <v>0</v>
      </c>
      <c r="E113" s="36">
        <v>0</v>
      </c>
      <c r="F113" s="41"/>
      <c r="G113" s="57">
        <v>0</v>
      </c>
      <c r="H113" s="134">
        <v>1.4810000000000001E-5</v>
      </c>
      <c r="I113" s="131">
        <v>1.1848000000000001E-6</v>
      </c>
      <c r="J113" s="36">
        <v>0</v>
      </c>
      <c r="K113" s="36">
        <v>0</v>
      </c>
      <c r="L113" s="131">
        <v>1.1848000000000001E-6</v>
      </c>
      <c r="M113" s="131">
        <v>1.4810000000000001E-5</v>
      </c>
      <c r="N113" s="135">
        <v>3.3514680898506002E-10</v>
      </c>
      <c r="O113" s="133">
        <v>0</v>
      </c>
      <c r="P113" s="53"/>
    </row>
    <row r="114" spans="1:16" ht="15" x14ac:dyDescent="0.25">
      <c r="A114" s="102"/>
      <c r="B114" s="130" t="s">
        <v>557</v>
      </c>
      <c r="C114" s="134">
        <v>2.4208065252999999E-3</v>
      </c>
      <c r="D114" s="57">
        <v>0</v>
      </c>
      <c r="E114" s="36">
        <v>0</v>
      </c>
      <c r="F114" s="41"/>
      <c r="G114" s="57">
        <v>0</v>
      </c>
      <c r="H114" s="134">
        <v>2.4208065252999999E-3</v>
      </c>
      <c r="I114" s="131">
        <v>1.4524839150000001E-4</v>
      </c>
      <c r="J114" s="36">
        <v>0</v>
      </c>
      <c r="K114" s="36">
        <v>0</v>
      </c>
      <c r="L114" s="131">
        <v>1.4524839200000001E-4</v>
      </c>
      <c r="M114" s="131">
        <v>1.8156048900000001E-3</v>
      </c>
      <c r="N114" s="135">
        <v>4.1086710775351503E-8</v>
      </c>
      <c r="O114" s="133">
        <v>0</v>
      </c>
      <c r="P114" s="53"/>
    </row>
    <row r="115" spans="1:16" ht="15" x14ac:dyDescent="0.25">
      <c r="A115" s="102"/>
      <c r="B115" s="130" t="s">
        <v>558</v>
      </c>
      <c r="C115" s="134">
        <v>2.5357600000000002E-3</v>
      </c>
      <c r="D115" s="134">
        <v>6.1082669999999999E-2</v>
      </c>
      <c r="E115" s="36">
        <v>0</v>
      </c>
      <c r="F115" s="41"/>
      <c r="G115" s="57">
        <v>0</v>
      </c>
      <c r="H115" s="134">
        <v>6.3618430000000004E-2</v>
      </c>
      <c r="I115" s="131">
        <v>4.4962167220000002E-4</v>
      </c>
      <c r="J115" s="36">
        <v>0</v>
      </c>
      <c r="K115" s="36">
        <v>0</v>
      </c>
      <c r="L115" s="131">
        <v>4.4962167200000001E-4</v>
      </c>
      <c r="M115" s="131">
        <v>5.6202709E-3</v>
      </c>
      <c r="N115" s="135">
        <v>1.27185405699568E-7</v>
      </c>
      <c r="O115" s="133">
        <v>0</v>
      </c>
      <c r="P115" s="53"/>
    </row>
    <row r="116" spans="1:16" ht="15" x14ac:dyDescent="0.25">
      <c r="A116" s="136">
        <v>20</v>
      </c>
      <c r="B116" s="130" t="s">
        <v>197</v>
      </c>
      <c r="C116" s="57">
        <v>34247.579554714801</v>
      </c>
      <c r="D116" s="57">
        <v>33182.236550507601</v>
      </c>
      <c r="E116" s="57">
        <v>80.545177364409099</v>
      </c>
      <c r="F116" s="40"/>
      <c r="G116" s="57">
        <v>1966.6337312390001</v>
      </c>
      <c r="H116" s="57">
        <v>69476.995013825799</v>
      </c>
      <c r="I116" s="57">
        <v>3455.4156219138899</v>
      </c>
      <c r="J116" s="57">
        <v>5.252897785119</v>
      </c>
      <c r="K116" s="57">
        <v>74.498661477406998</v>
      </c>
      <c r="L116" s="57">
        <v>3535.1671811764199</v>
      </c>
      <c r="M116" s="57">
        <v>44189.589764705197</v>
      </c>
      <c r="N116" s="135">
        <v>1</v>
      </c>
      <c r="O116" s="137"/>
      <c r="P116" s="53"/>
    </row>
    <row r="117" spans="1:16" ht="15" hidden="1" customHeight="1" x14ac:dyDescent="0.25">
      <c r="A117" s="138"/>
      <c r="B117" s="139"/>
      <c r="C117" s="140"/>
      <c r="D117" s="140"/>
      <c r="E117" s="140"/>
      <c r="F117" s="140"/>
      <c r="G117" s="140"/>
      <c r="H117" s="140"/>
      <c r="I117" s="140"/>
      <c r="J117" s="140"/>
      <c r="K117" s="140"/>
      <c r="L117" s="140"/>
      <c r="M117" s="141">
        <v>0</v>
      </c>
      <c r="N117" s="142"/>
      <c r="O117" s="142"/>
      <c r="P117" s="145"/>
    </row>
    <row r="118" spans="1:16" ht="15" x14ac:dyDescent="0.25">
      <c r="A118" s="146"/>
      <c r="B118" s="146"/>
      <c r="C118" s="146"/>
      <c r="D118" s="146"/>
      <c r="E118" s="146"/>
      <c r="F118" s="146"/>
      <c r="G118" s="146"/>
      <c r="H118" s="146"/>
      <c r="I118" s="146"/>
      <c r="J118" s="146"/>
      <c r="K118" s="146"/>
      <c r="L118" s="146"/>
      <c r="M118" s="146"/>
      <c r="N118" s="146"/>
      <c r="O118" s="146"/>
    </row>
  </sheetData>
  <mergeCells count="10">
    <mergeCell ref="A1:O1"/>
    <mergeCell ref="O6:O8"/>
    <mergeCell ref="N6:N8"/>
    <mergeCell ref="M6:M8"/>
    <mergeCell ref="I6:L7"/>
    <mergeCell ref="C6:D7"/>
    <mergeCell ref="E6:F7"/>
    <mergeCell ref="G6:G8"/>
    <mergeCell ref="H6:H8"/>
    <mergeCell ref="A3:O3"/>
  </mergeCells>
  <hyperlinks>
    <hyperlink ref="P1" location="'Table of Contents'!A1" display="Table of Contents"/>
  </hyperlinks>
  <pageMargins left="0.75" right="0.75" top="1" bottom="1" header="0.5" footer="0.5"/>
  <pageSetup paperSize="9" scale="43" orientation="portrait" r:id="rId1"/>
  <rowBreaks count="1" manualBreakCount="1">
    <brk id="69" max="1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Ruler="0" zoomScaleNormal="100" workbookViewId="0">
      <selection activeCell="D1" sqref="D1"/>
    </sheetView>
  </sheetViews>
  <sheetFormatPr defaultColWidth="13.7109375" defaultRowHeight="12.75" x14ac:dyDescent="0.2"/>
  <cols>
    <col min="1" max="1" width="9.7109375" customWidth="1"/>
    <col min="2" max="2" width="83.140625" customWidth="1"/>
    <col min="3" max="3" width="30.7109375" customWidth="1"/>
    <col min="4" max="4" width="17" bestFit="1" customWidth="1"/>
  </cols>
  <sheetData>
    <row r="1" spans="1:4" ht="20.85" customHeight="1" x14ac:dyDescent="0.3">
      <c r="A1" s="391" t="s">
        <v>15</v>
      </c>
      <c r="B1" s="377"/>
      <c r="C1" s="377"/>
      <c r="D1" s="294" t="s">
        <v>2</v>
      </c>
    </row>
    <row r="2" spans="1:4" ht="15" customHeight="1" x14ac:dyDescent="0.25">
      <c r="A2" s="8"/>
      <c r="B2" s="8"/>
      <c r="C2" s="8"/>
    </row>
    <row r="3" spans="1:4" ht="33" customHeight="1" x14ac:dyDescent="0.2">
      <c r="A3" s="378" t="s">
        <v>559</v>
      </c>
      <c r="B3" s="378"/>
      <c r="C3" s="378"/>
    </row>
    <row r="4" spans="1:4" ht="15" customHeight="1" x14ac:dyDescent="0.25">
      <c r="A4" s="8"/>
      <c r="B4" s="8"/>
      <c r="C4" s="26"/>
    </row>
    <row r="5" spans="1:4" ht="15.75" customHeight="1" x14ac:dyDescent="0.25">
      <c r="A5" s="26"/>
      <c r="B5" s="147"/>
      <c r="C5" s="29" t="s">
        <v>90</v>
      </c>
      <c r="D5" s="53"/>
    </row>
    <row r="6" spans="1:4" ht="15.75" customHeight="1" x14ac:dyDescent="0.25">
      <c r="A6" s="34">
        <v>1</v>
      </c>
      <c r="B6" s="39" t="s">
        <v>560</v>
      </c>
      <c r="C6" s="36">
        <v>56776.838937784101</v>
      </c>
      <c r="D6" s="53"/>
    </row>
    <row r="7" spans="1:4" ht="15.75" customHeight="1" x14ac:dyDescent="0.25">
      <c r="A7" s="34">
        <v>2</v>
      </c>
      <c r="B7" s="39" t="s">
        <v>561</v>
      </c>
      <c r="C7" s="38">
        <v>1.20155156420376E-4</v>
      </c>
      <c r="D7" s="53"/>
    </row>
    <row r="8" spans="1:4" ht="15.75" customHeight="1" x14ac:dyDescent="0.25">
      <c r="A8" s="34">
        <v>3</v>
      </c>
      <c r="B8" s="39" t="s">
        <v>562</v>
      </c>
      <c r="C8" s="36">
        <v>6.8220299636239501</v>
      </c>
      <c r="D8" s="53"/>
    </row>
    <row r="9" spans="1:4" ht="15.75" customHeight="1" x14ac:dyDescent="0.25">
      <c r="A9" s="68"/>
      <c r="B9" s="68"/>
      <c r="C9" s="68"/>
    </row>
    <row r="10" spans="1:4" ht="15.75" customHeight="1" x14ac:dyDescent="0.2"/>
    <row r="11" spans="1:4" ht="15.75" customHeight="1" x14ac:dyDescent="0.2"/>
    <row r="12" spans="1:4" ht="15.75" customHeight="1" x14ac:dyDescent="0.2"/>
    <row r="13" spans="1:4" ht="15.75" customHeight="1" x14ac:dyDescent="0.2"/>
    <row r="14" spans="1:4" ht="15.75" customHeight="1" x14ac:dyDescent="0.2"/>
    <row r="15" spans="1:4" ht="15.75" customHeight="1" x14ac:dyDescent="0.2"/>
    <row r="16" spans="1: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sheetData>
  <mergeCells count="2">
    <mergeCell ref="A1:C1"/>
    <mergeCell ref="A3:C3"/>
  </mergeCells>
  <hyperlinks>
    <hyperlink ref="D1" location="'Table of Contents'!A1" display="Table of Contents"/>
  </hyperlinks>
  <pageMargins left="0.75" right="0.75" top="1" bottom="1" header="0.5" footer="0.5"/>
  <pageSetup paperSize="9" scale="6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activeCell="I1" sqref="I1"/>
    </sheetView>
  </sheetViews>
  <sheetFormatPr defaultColWidth="13.7109375" defaultRowHeight="12.75" x14ac:dyDescent="0.2"/>
  <cols>
    <col min="9" max="9" width="17" bestFit="1" customWidth="1"/>
  </cols>
  <sheetData>
    <row r="1" spans="1:9" ht="18.75" x14ac:dyDescent="0.2">
      <c r="A1" s="413" t="s">
        <v>16</v>
      </c>
      <c r="B1" s="413"/>
      <c r="C1" s="413"/>
      <c r="D1" s="413"/>
      <c r="E1" s="413"/>
      <c r="F1" s="413"/>
      <c r="G1" s="413"/>
      <c r="H1" s="413"/>
      <c r="I1" s="29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Ruler="0" zoomScaleNormal="100" workbookViewId="0">
      <selection activeCell="D1" sqref="D1"/>
    </sheetView>
  </sheetViews>
  <sheetFormatPr defaultColWidth="13.7109375" defaultRowHeight="12.75" x14ac:dyDescent="0.2"/>
  <cols>
    <col min="1" max="1" width="9.5703125" customWidth="1"/>
    <col min="2" max="2" width="83.140625" customWidth="1"/>
    <col min="3" max="3" width="32" customWidth="1"/>
    <col min="4" max="4" width="17" bestFit="1" customWidth="1"/>
    <col min="5" max="5" width="6.42578125" customWidth="1"/>
    <col min="6" max="7" width="14.28515625" customWidth="1"/>
  </cols>
  <sheetData>
    <row r="1" spans="1:9" ht="24.75" customHeight="1" x14ac:dyDescent="0.3">
      <c r="A1" s="391" t="s">
        <v>17</v>
      </c>
      <c r="B1" s="377"/>
      <c r="C1" s="377"/>
      <c r="D1" s="294" t="s">
        <v>2</v>
      </c>
      <c r="E1" s="300"/>
      <c r="F1" s="300"/>
      <c r="G1" s="300"/>
      <c r="H1" s="297"/>
      <c r="I1" s="297"/>
    </row>
    <row r="2" spans="1:9" ht="15" customHeight="1" x14ac:dyDescent="0.25">
      <c r="A2" s="7"/>
      <c r="B2" s="11"/>
      <c r="C2" s="69"/>
      <c r="D2" s="298"/>
      <c r="E2" s="298"/>
      <c r="F2" s="298"/>
      <c r="G2" s="298"/>
      <c r="H2" s="297"/>
      <c r="I2" s="297"/>
    </row>
    <row r="3" spans="1:9" ht="50.1" customHeight="1" x14ac:dyDescent="0.2">
      <c r="A3" s="378" t="s">
        <v>563</v>
      </c>
      <c r="B3" s="378"/>
      <c r="C3" s="378"/>
      <c r="D3" s="295"/>
      <c r="E3" s="295"/>
      <c r="F3" s="295"/>
      <c r="G3" s="295"/>
      <c r="H3" s="297"/>
      <c r="I3" s="297"/>
    </row>
    <row r="4" spans="1:9" ht="15" customHeight="1" x14ac:dyDescent="0.25">
      <c r="A4" s="26"/>
      <c r="B4" s="148"/>
      <c r="C4" s="70"/>
      <c r="D4" s="296"/>
      <c r="E4" s="296"/>
      <c r="F4" s="296"/>
      <c r="G4" s="296"/>
      <c r="H4" s="297"/>
      <c r="I4" s="297"/>
    </row>
    <row r="5" spans="1:9" ht="15" customHeight="1" x14ac:dyDescent="0.25">
      <c r="A5" s="110"/>
      <c r="B5" s="44"/>
      <c r="C5" s="29" t="s">
        <v>90</v>
      </c>
      <c r="D5" s="299"/>
      <c r="E5" s="297"/>
      <c r="F5" s="297"/>
      <c r="G5" s="297"/>
      <c r="H5" s="297"/>
      <c r="I5" s="297"/>
    </row>
    <row r="6" spans="1:9" ht="15" customHeight="1" x14ac:dyDescent="0.25">
      <c r="A6" s="110"/>
      <c r="B6" s="44"/>
      <c r="C6" s="29" t="s">
        <v>564</v>
      </c>
      <c r="D6" s="53"/>
    </row>
    <row r="7" spans="1:9" ht="15" customHeight="1" x14ac:dyDescent="0.25">
      <c r="A7" s="34">
        <v>1</v>
      </c>
      <c r="B7" s="35" t="s">
        <v>565</v>
      </c>
      <c r="C7" s="77">
        <v>132948.19322840401</v>
      </c>
      <c r="D7" s="53"/>
    </row>
    <row r="8" spans="1:9" ht="29.1" customHeight="1" x14ac:dyDescent="0.25">
      <c r="A8" s="34">
        <v>2</v>
      </c>
      <c r="B8" s="35" t="s">
        <v>566</v>
      </c>
      <c r="C8" s="77">
        <v>-152.63910831400401</v>
      </c>
      <c r="D8" s="53"/>
    </row>
    <row r="9" spans="1:9" ht="29.1" customHeight="1" x14ac:dyDescent="0.25">
      <c r="A9" s="34">
        <v>3</v>
      </c>
      <c r="B9" s="35" t="s">
        <v>567</v>
      </c>
      <c r="C9" s="77">
        <v>0</v>
      </c>
      <c r="D9" s="53"/>
    </row>
    <row r="10" spans="1:9" ht="15" customHeight="1" x14ac:dyDescent="0.25">
      <c r="A10" s="34">
        <v>4</v>
      </c>
      <c r="B10" s="35" t="s">
        <v>568</v>
      </c>
      <c r="C10" s="77">
        <v>0</v>
      </c>
      <c r="D10" s="53"/>
    </row>
    <row r="11" spans="1:9" ht="42.6" customHeight="1" x14ac:dyDescent="0.25">
      <c r="A11" s="34">
        <v>5</v>
      </c>
      <c r="B11" s="35" t="s">
        <v>569</v>
      </c>
      <c r="C11" s="77">
        <v>0</v>
      </c>
      <c r="D11" s="53"/>
    </row>
    <row r="12" spans="1:9" ht="29.1" customHeight="1" x14ac:dyDescent="0.25">
      <c r="A12" s="34">
        <v>6</v>
      </c>
      <c r="B12" s="35" t="s">
        <v>570</v>
      </c>
      <c r="C12" s="77">
        <v>0</v>
      </c>
      <c r="D12" s="53"/>
    </row>
    <row r="13" spans="1:9" ht="15" customHeight="1" x14ac:dyDescent="0.25">
      <c r="A13" s="34">
        <v>7</v>
      </c>
      <c r="B13" s="35" t="s">
        <v>571</v>
      </c>
      <c r="C13" s="77">
        <v>0</v>
      </c>
      <c r="D13" s="53"/>
    </row>
    <row r="14" spans="1:9" ht="15" customHeight="1" x14ac:dyDescent="0.25">
      <c r="A14" s="34">
        <v>8</v>
      </c>
      <c r="B14" s="35" t="s">
        <v>572</v>
      </c>
      <c r="C14" s="77">
        <v>1279.9760146293199</v>
      </c>
      <c r="D14" s="53"/>
    </row>
    <row r="15" spans="1:9" ht="15" customHeight="1" x14ac:dyDescent="0.25">
      <c r="A15" s="34">
        <v>9</v>
      </c>
      <c r="B15" s="35" t="s">
        <v>573</v>
      </c>
      <c r="C15" s="77">
        <v>173.49152364868499</v>
      </c>
      <c r="D15" s="53"/>
    </row>
    <row r="16" spans="1:9" ht="29.1" customHeight="1" x14ac:dyDescent="0.25">
      <c r="A16" s="34">
        <v>10</v>
      </c>
      <c r="B16" s="35" t="s">
        <v>574</v>
      </c>
      <c r="C16" s="77">
        <v>4045.86140428416</v>
      </c>
      <c r="D16" s="53"/>
    </row>
    <row r="17" spans="1:4" ht="29.1" customHeight="1" x14ac:dyDescent="0.25">
      <c r="A17" s="34">
        <v>11</v>
      </c>
      <c r="B17" s="35" t="s">
        <v>575</v>
      </c>
      <c r="C17" s="77">
        <v>0</v>
      </c>
      <c r="D17" s="53"/>
    </row>
    <row r="18" spans="1:4" ht="29.1" customHeight="1" x14ac:dyDescent="0.25">
      <c r="A18" s="29" t="s">
        <v>576</v>
      </c>
      <c r="B18" s="35" t="s">
        <v>577</v>
      </c>
      <c r="C18" s="77">
        <v>0</v>
      </c>
      <c r="D18" s="53"/>
    </row>
    <row r="19" spans="1:4" ht="29.1" customHeight="1" x14ac:dyDescent="0.25">
      <c r="A19" s="29" t="s">
        <v>578</v>
      </c>
      <c r="B19" s="35" t="s">
        <v>579</v>
      </c>
      <c r="C19" s="77">
        <v>0</v>
      </c>
      <c r="D19" s="53"/>
    </row>
    <row r="20" spans="1:4" ht="15" customHeight="1" x14ac:dyDescent="0.25">
      <c r="A20" s="34">
        <v>12</v>
      </c>
      <c r="B20" s="35" t="s">
        <v>580</v>
      </c>
      <c r="C20" s="77">
        <v>-2365.9047597132399</v>
      </c>
      <c r="D20" s="53"/>
    </row>
    <row r="21" spans="1:4" ht="15" customHeight="1" x14ac:dyDescent="0.25">
      <c r="A21" s="34">
        <v>13</v>
      </c>
      <c r="B21" s="149" t="s">
        <v>130</v>
      </c>
      <c r="C21" s="150">
        <v>135928.97830293901</v>
      </c>
      <c r="D21" s="53"/>
    </row>
    <row r="22" spans="1:4" ht="15.75" customHeight="1" x14ac:dyDescent="0.25">
      <c r="A22" s="302"/>
      <c r="B22" s="303"/>
      <c r="C22" s="304"/>
    </row>
    <row r="23" spans="1:4" ht="43.5" customHeight="1" x14ac:dyDescent="0.2">
      <c r="A23" s="431" t="s">
        <v>581</v>
      </c>
      <c r="B23" s="431"/>
      <c r="C23" s="431"/>
    </row>
    <row r="24" spans="1:4" ht="15.75" customHeight="1" x14ac:dyDescent="0.2"/>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sheetData>
  <mergeCells count="3">
    <mergeCell ref="A1:C1"/>
    <mergeCell ref="A3:C3"/>
    <mergeCell ref="A23:C23"/>
  </mergeCells>
  <hyperlinks>
    <hyperlink ref="D1" location="'Table of Contents'!A1" display="Table of Contents"/>
  </hyperlinks>
  <pageMargins left="0.75" right="0.75" top="1" bottom="1" header="0.5" footer="0.5"/>
  <pageSetup paperSize="9" scale="6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Ruler="0" zoomScaleNormal="100" workbookViewId="0">
      <selection activeCell="E1" sqref="E1"/>
    </sheetView>
  </sheetViews>
  <sheetFormatPr defaultColWidth="13.7109375" defaultRowHeight="12.75" x14ac:dyDescent="0.2"/>
  <cols>
    <col min="1" max="1" width="9.7109375" customWidth="1"/>
    <col min="2" max="2" width="62.140625" customWidth="1"/>
    <col min="3" max="4" width="25.5703125" customWidth="1"/>
    <col min="5" max="5" width="17" bestFit="1" customWidth="1"/>
  </cols>
  <sheetData>
    <row r="1" spans="1:5" ht="20.85" customHeight="1" x14ac:dyDescent="0.3">
      <c r="A1" s="391" t="s">
        <v>18</v>
      </c>
      <c r="B1" s="377"/>
      <c r="C1" s="377"/>
      <c r="D1" s="377"/>
      <c r="E1" s="294" t="s">
        <v>2</v>
      </c>
    </row>
    <row r="2" spans="1:5" ht="15" customHeight="1" x14ac:dyDescent="0.25">
      <c r="A2" s="305"/>
      <c r="B2" s="306"/>
      <c r="C2" s="307"/>
      <c r="D2" s="307"/>
      <c r="E2" s="8"/>
    </row>
    <row r="3" spans="1:5" ht="333.75" customHeight="1" x14ac:dyDescent="0.2">
      <c r="A3" s="407" t="s">
        <v>1996</v>
      </c>
      <c r="B3" s="377"/>
      <c r="C3" s="377"/>
      <c r="D3" s="377"/>
      <c r="E3" s="7"/>
    </row>
    <row r="4" spans="1:5" ht="15" customHeight="1" x14ac:dyDescent="0.2">
      <c r="A4" s="431"/>
      <c r="B4" s="431"/>
      <c r="C4" s="432"/>
      <c r="D4" s="432"/>
    </row>
    <row r="5" spans="1:5" ht="15" customHeight="1" x14ac:dyDescent="0.25">
      <c r="A5" s="317"/>
      <c r="B5" s="318"/>
      <c r="C5" s="440" t="s">
        <v>582</v>
      </c>
      <c r="D5" s="441"/>
      <c r="E5" s="317"/>
    </row>
    <row r="6" spans="1:5" ht="15" customHeight="1" x14ac:dyDescent="0.25">
      <c r="A6" s="433"/>
      <c r="B6" s="434"/>
      <c r="C6" s="293" t="s">
        <v>90</v>
      </c>
      <c r="D6" s="293" t="s">
        <v>91</v>
      </c>
      <c r="E6" s="53"/>
    </row>
    <row r="7" spans="1:5" ht="15" customHeight="1" x14ac:dyDescent="0.25">
      <c r="A7" s="435"/>
      <c r="B7" s="436"/>
      <c r="C7" s="29" t="s">
        <v>162</v>
      </c>
      <c r="D7" s="29" t="s">
        <v>391</v>
      </c>
      <c r="E7" s="53"/>
    </row>
    <row r="8" spans="1:5" ht="15" customHeight="1" x14ac:dyDescent="0.25">
      <c r="A8" s="437" t="s">
        <v>583</v>
      </c>
      <c r="B8" s="438"/>
      <c r="C8" s="438"/>
      <c r="D8" s="439"/>
      <c r="E8" s="53"/>
    </row>
    <row r="9" spans="1:5" ht="30" x14ac:dyDescent="0.25">
      <c r="A9" s="34">
        <v>1</v>
      </c>
      <c r="B9" s="35" t="s">
        <v>584</v>
      </c>
      <c r="C9" s="36">
        <v>126635.686760739</v>
      </c>
      <c r="D9" s="36">
        <v>123166.928949458</v>
      </c>
      <c r="E9" s="53"/>
    </row>
    <row r="10" spans="1:5" ht="45" x14ac:dyDescent="0.25">
      <c r="A10" s="34">
        <v>2</v>
      </c>
      <c r="B10" s="35" t="s">
        <v>585</v>
      </c>
      <c r="C10" s="36">
        <v>0</v>
      </c>
      <c r="D10" s="36">
        <v>0</v>
      </c>
      <c r="E10" s="53"/>
    </row>
    <row r="11" spans="1:5" ht="30" x14ac:dyDescent="0.25">
      <c r="A11" s="34">
        <v>3</v>
      </c>
      <c r="B11" s="35" t="s">
        <v>586</v>
      </c>
      <c r="C11" s="36">
        <v>0</v>
      </c>
      <c r="D11" s="36">
        <v>0</v>
      </c>
      <c r="E11" s="53"/>
    </row>
    <row r="12" spans="1:5" ht="30" x14ac:dyDescent="0.25">
      <c r="A12" s="34">
        <v>4</v>
      </c>
      <c r="B12" s="35" t="s">
        <v>587</v>
      </c>
      <c r="C12" s="36">
        <v>0</v>
      </c>
      <c r="D12" s="36">
        <v>0</v>
      </c>
      <c r="E12" s="53"/>
    </row>
    <row r="13" spans="1:5" ht="15" x14ac:dyDescent="0.25">
      <c r="A13" s="34">
        <v>5</v>
      </c>
      <c r="B13" s="35" t="s">
        <v>588</v>
      </c>
      <c r="C13" s="36">
        <v>0</v>
      </c>
      <c r="D13" s="36">
        <v>0</v>
      </c>
      <c r="E13" s="53"/>
    </row>
    <row r="14" spans="1:5" ht="15" x14ac:dyDescent="0.25">
      <c r="A14" s="34">
        <v>6</v>
      </c>
      <c r="B14" s="35" t="s">
        <v>589</v>
      </c>
      <c r="C14" s="36">
        <v>-2571.1817103622402</v>
      </c>
      <c r="D14" s="36">
        <v>-2023.1828770443999</v>
      </c>
      <c r="E14" s="53"/>
    </row>
    <row r="15" spans="1:5" ht="15" customHeight="1" x14ac:dyDescent="0.25">
      <c r="A15" s="154">
        <v>7</v>
      </c>
      <c r="B15" s="155" t="s">
        <v>590</v>
      </c>
      <c r="C15" s="156">
        <v>124064.505050377</v>
      </c>
      <c r="D15" s="156">
        <v>121143.746072414</v>
      </c>
      <c r="E15" s="53"/>
    </row>
    <row r="16" spans="1:5" ht="15" customHeight="1" x14ac:dyDescent="0.25">
      <c r="A16" s="437" t="s">
        <v>591</v>
      </c>
      <c r="B16" s="438"/>
      <c r="C16" s="438"/>
      <c r="D16" s="439"/>
      <c r="E16" s="53"/>
    </row>
    <row r="17" spans="1:5" ht="30" x14ac:dyDescent="0.25">
      <c r="A17" s="34">
        <v>8</v>
      </c>
      <c r="B17" s="35" t="s">
        <v>592</v>
      </c>
      <c r="C17" s="36">
        <v>2451.2252689699999</v>
      </c>
      <c r="D17" s="36">
        <v>1134.5619278796801</v>
      </c>
      <c r="E17" s="53"/>
    </row>
    <row r="18" spans="1:5" ht="30" x14ac:dyDescent="0.25">
      <c r="A18" s="29" t="s">
        <v>593</v>
      </c>
      <c r="B18" s="157" t="s">
        <v>594</v>
      </c>
      <c r="C18" s="158">
        <v>0</v>
      </c>
      <c r="D18" s="158">
        <v>0</v>
      </c>
      <c r="E18" s="53"/>
    </row>
    <row r="19" spans="1:5" ht="30" x14ac:dyDescent="0.25">
      <c r="A19" s="34">
        <v>9</v>
      </c>
      <c r="B19" s="35" t="s">
        <v>595</v>
      </c>
      <c r="C19" s="36">
        <v>623.77272065931697</v>
      </c>
      <c r="D19" s="36">
        <v>585.73106307132605</v>
      </c>
      <c r="E19" s="53"/>
    </row>
    <row r="20" spans="1:5" ht="30" x14ac:dyDescent="0.25">
      <c r="A20" s="29" t="s">
        <v>596</v>
      </c>
      <c r="B20" s="157" t="s">
        <v>597</v>
      </c>
      <c r="C20" s="158">
        <v>0</v>
      </c>
      <c r="D20" s="158">
        <v>0</v>
      </c>
      <c r="E20" s="53"/>
    </row>
    <row r="21" spans="1:5" ht="15" x14ac:dyDescent="0.25">
      <c r="A21" s="29" t="s">
        <v>598</v>
      </c>
      <c r="B21" s="157" t="s">
        <v>599</v>
      </c>
      <c r="C21" s="158">
        <v>0</v>
      </c>
      <c r="D21" s="158">
        <v>0</v>
      </c>
      <c r="E21" s="53"/>
    </row>
    <row r="22" spans="1:5" ht="15" x14ac:dyDescent="0.25">
      <c r="A22" s="34">
        <v>10</v>
      </c>
      <c r="B22" s="39" t="s">
        <v>600</v>
      </c>
      <c r="C22" s="36">
        <v>0</v>
      </c>
      <c r="D22" s="36">
        <v>0</v>
      </c>
      <c r="E22" s="53"/>
    </row>
    <row r="23" spans="1:5" ht="30" x14ac:dyDescent="0.25">
      <c r="A23" s="29" t="s">
        <v>601</v>
      </c>
      <c r="B23" s="39" t="s">
        <v>602</v>
      </c>
      <c r="C23" s="36">
        <v>0</v>
      </c>
      <c r="D23" s="36">
        <v>0</v>
      </c>
      <c r="E23" s="53"/>
    </row>
    <row r="24" spans="1:5" ht="30" x14ac:dyDescent="0.25">
      <c r="A24" s="29" t="s">
        <v>603</v>
      </c>
      <c r="B24" s="39" t="s">
        <v>604</v>
      </c>
      <c r="C24" s="36">
        <v>0</v>
      </c>
      <c r="D24" s="36">
        <v>0</v>
      </c>
      <c r="E24" s="53"/>
    </row>
    <row r="25" spans="1:5" ht="15" x14ac:dyDescent="0.25">
      <c r="A25" s="34">
        <v>11</v>
      </c>
      <c r="B25" s="35" t="s">
        <v>605</v>
      </c>
      <c r="C25" s="36">
        <v>0</v>
      </c>
      <c r="D25" s="36">
        <v>0</v>
      </c>
      <c r="E25" s="53"/>
    </row>
    <row r="26" spans="1:5" ht="30" x14ac:dyDescent="0.25">
      <c r="A26" s="34">
        <v>12</v>
      </c>
      <c r="B26" s="35" t="s">
        <v>606</v>
      </c>
      <c r="C26" s="36">
        <v>0</v>
      </c>
      <c r="D26" s="36">
        <v>0</v>
      </c>
      <c r="E26" s="53"/>
    </row>
    <row r="27" spans="1:5" ht="15" customHeight="1" x14ac:dyDescent="0.25">
      <c r="A27" s="159">
        <v>13</v>
      </c>
      <c r="B27" s="160" t="s">
        <v>607</v>
      </c>
      <c r="C27" s="156">
        <v>3074.9979896293198</v>
      </c>
      <c r="D27" s="156">
        <v>1720.2929909510101</v>
      </c>
      <c r="E27" s="53"/>
    </row>
    <row r="28" spans="1:5" ht="15" customHeight="1" x14ac:dyDescent="0.25">
      <c r="A28" s="437" t="s">
        <v>608</v>
      </c>
      <c r="B28" s="438"/>
      <c r="C28" s="438"/>
      <c r="D28" s="439"/>
      <c r="E28" s="53"/>
    </row>
    <row r="29" spans="1:5" ht="30" x14ac:dyDescent="0.25">
      <c r="A29" s="34">
        <v>14</v>
      </c>
      <c r="B29" s="35" t="s">
        <v>609</v>
      </c>
      <c r="C29" s="36">
        <v>8933.5656158500005</v>
      </c>
      <c r="D29" s="36">
        <v>7209.1740569000003</v>
      </c>
      <c r="E29" s="53"/>
    </row>
    <row r="30" spans="1:5" ht="30" x14ac:dyDescent="0.25">
      <c r="A30" s="34">
        <v>15</v>
      </c>
      <c r="B30" s="35" t="s">
        <v>610</v>
      </c>
      <c r="C30" s="36">
        <v>-4363.4432808499996</v>
      </c>
      <c r="D30" s="36">
        <v>-3319.4042098999998</v>
      </c>
      <c r="E30" s="53"/>
    </row>
    <row r="31" spans="1:5" ht="15" x14ac:dyDescent="0.25">
      <c r="A31" s="34">
        <v>16</v>
      </c>
      <c r="B31" s="35" t="s">
        <v>611</v>
      </c>
      <c r="C31" s="36">
        <v>173.49152364868499</v>
      </c>
      <c r="D31" s="36">
        <v>95.173881224046397</v>
      </c>
      <c r="E31" s="53"/>
    </row>
    <row r="32" spans="1:5" ht="30" x14ac:dyDescent="0.25">
      <c r="A32" s="29" t="s">
        <v>612</v>
      </c>
      <c r="B32" s="35" t="s">
        <v>613</v>
      </c>
      <c r="C32" s="36">
        <v>0</v>
      </c>
      <c r="D32" s="36">
        <v>0</v>
      </c>
      <c r="E32" s="53"/>
    </row>
    <row r="33" spans="1:5" ht="15" x14ac:dyDescent="0.25">
      <c r="A33" s="34">
        <v>17</v>
      </c>
      <c r="B33" s="35" t="s">
        <v>614</v>
      </c>
      <c r="C33" s="36">
        <v>0</v>
      </c>
      <c r="D33" s="36">
        <v>0</v>
      </c>
      <c r="E33" s="53"/>
    </row>
    <row r="34" spans="1:5" ht="15" x14ac:dyDescent="0.25">
      <c r="A34" s="29" t="s">
        <v>615</v>
      </c>
      <c r="B34" s="35" t="s">
        <v>616</v>
      </c>
      <c r="C34" s="36">
        <v>0</v>
      </c>
      <c r="D34" s="36">
        <v>0</v>
      </c>
      <c r="E34" s="53"/>
    </row>
    <row r="35" spans="1:5" ht="15" customHeight="1" x14ac:dyDescent="0.25">
      <c r="A35" s="159">
        <v>18</v>
      </c>
      <c r="B35" s="161" t="s">
        <v>617</v>
      </c>
      <c r="C35" s="162">
        <v>4743.6138586486804</v>
      </c>
      <c r="D35" s="162">
        <v>3984.9437282240501</v>
      </c>
      <c r="E35" s="53"/>
    </row>
    <row r="36" spans="1:5" ht="15" customHeight="1" x14ac:dyDescent="0.25">
      <c r="A36" s="437" t="s">
        <v>618</v>
      </c>
      <c r="B36" s="438"/>
      <c r="C36" s="438"/>
      <c r="D36" s="439"/>
      <c r="E36" s="53"/>
    </row>
    <row r="37" spans="1:5" ht="15" x14ac:dyDescent="0.25">
      <c r="A37" s="34">
        <v>19</v>
      </c>
      <c r="B37" s="35" t="s">
        <v>619</v>
      </c>
      <c r="C37" s="36">
        <v>14646.712157947501</v>
      </c>
      <c r="D37" s="36">
        <v>14546.393745607</v>
      </c>
      <c r="E37" s="53"/>
    </row>
    <row r="38" spans="1:5" ht="15" x14ac:dyDescent="0.25">
      <c r="A38" s="34">
        <v>20</v>
      </c>
      <c r="B38" s="35" t="s">
        <v>620</v>
      </c>
      <c r="C38" s="77">
        <v>-10521.5486305837</v>
      </c>
      <c r="D38" s="77">
        <v>-10420.429574062</v>
      </c>
      <c r="E38" s="53"/>
    </row>
    <row r="39" spans="1:5" ht="30" x14ac:dyDescent="0.25">
      <c r="A39" s="34">
        <v>21</v>
      </c>
      <c r="B39" s="35" t="s">
        <v>621</v>
      </c>
      <c r="C39" s="36">
        <v>-79.302123079668505</v>
      </c>
      <c r="D39" s="36">
        <v>-81.256732535203895</v>
      </c>
      <c r="E39" s="53"/>
    </row>
    <row r="40" spans="1:5" ht="15" customHeight="1" x14ac:dyDescent="0.25">
      <c r="A40" s="159">
        <v>22</v>
      </c>
      <c r="B40" s="161" t="s">
        <v>622</v>
      </c>
      <c r="C40" s="163">
        <v>4045.86140428416</v>
      </c>
      <c r="D40" s="163">
        <v>4044.70743900975</v>
      </c>
      <c r="E40" s="53"/>
    </row>
    <row r="41" spans="1:5" ht="15" customHeight="1" x14ac:dyDescent="0.25">
      <c r="A41" s="437" t="s">
        <v>623</v>
      </c>
      <c r="B41" s="438"/>
      <c r="C41" s="438"/>
      <c r="D41" s="439"/>
      <c r="E41" s="53"/>
    </row>
    <row r="42" spans="1:5" ht="30" x14ac:dyDescent="0.25">
      <c r="A42" s="29" t="s">
        <v>624</v>
      </c>
      <c r="B42" s="35" t="s">
        <v>625</v>
      </c>
      <c r="C42" s="36">
        <v>0</v>
      </c>
      <c r="D42" s="36">
        <v>0</v>
      </c>
      <c r="E42" s="53"/>
    </row>
    <row r="43" spans="1:5" ht="30" x14ac:dyDescent="0.25">
      <c r="A43" s="29" t="s">
        <v>626</v>
      </c>
      <c r="B43" s="35" t="s">
        <v>627</v>
      </c>
      <c r="C43" s="36">
        <v>0</v>
      </c>
      <c r="D43" s="36">
        <v>0</v>
      </c>
      <c r="E43" s="53"/>
    </row>
    <row r="44" spans="1:5" ht="30" x14ac:dyDescent="0.25">
      <c r="A44" s="29" t="s">
        <v>628</v>
      </c>
      <c r="B44" s="157" t="s">
        <v>629</v>
      </c>
      <c r="C44" s="158">
        <v>0</v>
      </c>
      <c r="D44" s="158">
        <v>0</v>
      </c>
      <c r="E44" s="53"/>
    </row>
    <row r="45" spans="1:5" ht="45" x14ac:dyDescent="0.25">
      <c r="A45" s="29" t="s">
        <v>630</v>
      </c>
      <c r="B45" s="157" t="s">
        <v>631</v>
      </c>
      <c r="C45" s="158">
        <v>0</v>
      </c>
      <c r="D45" s="158">
        <v>0</v>
      </c>
      <c r="E45" s="53"/>
    </row>
    <row r="46" spans="1:5" ht="45" x14ac:dyDescent="0.25">
      <c r="A46" s="29" t="s">
        <v>632</v>
      </c>
      <c r="B46" s="157" t="s">
        <v>633</v>
      </c>
      <c r="C46" s="158">
        <v>0</v>
      </c>
      <c r="D46" s="158">
        <v>0</v>
      </c>
      <c r="E46" s="53"/>
    </row>
    <row r="47" spans="1:5" ht="30" x14ac:dyDescent="0.25">
      <c r="A47" s="29" t="s">
        <v>634</v>
      </c>
      <c r="B47" s="157" t="s">
        <v>635</v>
      </c>
      <c r="C47" s="158">
        <v>0</v>
      </c>
      <c r="D47" s="158">
        <v>0</v>
      </c>
      <c r="E47" s="53"/>
    </row>
    <row r="48" spans="1:5" ht="15" x14ac:dyDescent="0.25">
      <c r="A48" s="29" t="s">
        <v>636</v>
      </c>
      <c r="B48" s="157" t="s">
        <v>637</v>
      </c>
      <c r="C48" s="158">
        <v>0</v>
      </c>
      <c r="D48" s="158">
        <v>0</v>
      </c>
      <c r="E48" s="53"/>
    </row>
    <row r="49" spans="1:6" ht="30" x14ac:dyDescent="0.25">
      <c r="A49" s="29" t="s">
        <v>638</v>
      </c>
      <c r="B49" s="157" t="s">
        <v>639</v>
      </c>
      <c r="C49" s="158">
        <v>0</v>
      </c>
      <c r="D49" s="158">
        <v>0</v>
      </c>
      <c r="E49" s="53"/>
    </row>
    <row r="50" spans="1:6" ht="30" x14ac:dyDescent="0.25">
      <c r="A50" s="29" t="s">
        <v>640</v>
      </c>
      <c r="B50" s="157" t="s">
        <v>641</v>
      </c>
      <c r="C50" s="158">
        <v>0</v>
      </c>
      <c r="D50" s="158">
        <v>0</v>
      </c>
      <c r="E50" s="53"/>
    </row>
    <row r="51" spans="1:6" ht="30" x14ac:dyDescent="0.25">
      <c r="A51" s="29" t="s">
        <v>642</v>
      </c>
      <c r="B51" s="157" t="s">
        <v>643</v>
      </c>
      <c r="C51" s="158">
        <v>0</v>
      </c>
      <c r="D51" s="158">
        <v>0</v>
      </c>
      <c r="E51" s="53"/>
    </row>
    <row r="52" spans="1:6" ht="15" customHeight="1" x14ac:dyDescent="0.25">
      <c r="A52" s="33" t="s">
        <v>644</v>
      </c>
      <c r="B52" s="161" t="s">
        <v>645</v>
      </c>
      <c r="C52" s="158">
        <v>0</v>
      </c>
      <c r="D52" s="158">
        <v>0</v>
      </c>
      <c r="E52" s="53"/>
    </row>
    <row r="53" spans="1:6" ht="15" customHeight="1" x14ac:dyDescent="0.25">
      <c r="A53" s="437" t="s">
        <v>646</v>
      </c>
      <c r="B53" s="438"/>
      <c r="C53" s="438"/>
      <c r="D53" s="439"/>
      <c r="E53" s="53"/>
    </row>
    <row r="54" spans="1:6" ht="15" customHeight="1" x14ac:dyDescent="0.25">
      <c r="A54" s="34">
        <v>23</v>
      </c>
      <c r="B54" s="164" t="s">
        <v>310</v>
      </c>
      <c r="C54" s="77">
        <v>10537.3200606342</v>
      </c>
      <c r="D54" s="77">
        <v>11217.4042439519</v>
      </c>
      <c r="E54" s="53"/>
    </row>
    <row r="55" spans="1:6" ht="15" customHeight="1" x14ac:dyDescent="0.25">
      <c r="A55" s="159">
        <v>24</v>
      </c>
      <c r="B55" s="161" t="s">
        <v>130</v>
      </c>
      <c r="C55" s="163">
        <v>135928.97830293901</v>
      </c>
      <c r="D55" s="163">
        <v>130893.690230598</v>
      </c>
      <c r="E55" s="53"/>
    </row>
    <row r="56" spans="1:6" ht="15" customHeight="1" x14ac:dyDescent="0.25">
      <c r="A56" s="437" t="s">
        <v>129</v>
      </c>
      <c r="B56" s="438"/>
      <c r="C56" s="438"/>
      <c r="D56" s="439"/>
      <c r="E56" s="53"/>
    </row>
    <row r="57" spans="1:6" ht="15" x14ac:dyDescent="0.25">
      <c r="A57" s="34">
        <v>25</v>
      </c>
      <c r="B57" s="44" t="s">
        <v>129</v>
      </c>
      <c r="C57" s="111">
        <v>7.7520777336751098E-2</v>
      </c>
      <c r="D57" s="111">
        <v>8.5698586571972601E-2</v>
      </c>
      <c r="E57" s="53"/>
    </row>
    <row r="58" spans="1:6" ht="30" x14ac:dyDescent="0.25">
      <c r="A58" s="29" t="s">
        <v>647</v>
      </c>
      <c r="B58" s="35" t="s">
        <v>648</v>
      </c>
      <c r="C58" s="38">
        <v>7.7520777336751098E-2</v>
      </c>
      <c r="D58" s="38">
        <v>8.5698586571972601E-2</v>
      </c>
      <c r="E58" s="53"/>
    </row>
    <row r="59" spans="1:6" ht="45" x14ac:dyDescent="0.25">
      <c r="A59" s="29" t="s">
        <v>649</v>
      </c>
      <c r="B59" s="35" t="s">
        <v>650</v>
      </c>
      <c r="C59" s="38">
        <v>7.7520777336751098E-2</v>
      </c>
      <c r="D59" s="38">
        <v>8.5698586571972601E-2</v>
      </c>
      <c r="E59" s="53"/>
      <c r="F59" s="27"/>
    </row>
    <row r="60" spans="1:6" ht="15" x14ac:dyDescent="0.25">
      <c r="A60" s="34">
        <v>26</v>
      </c>
      <c r="B60" s="35" t="s">
        <v>651</v>
      </c>
      <c r="C60" s="38">
        <v>0.03</v>
      </c>
      <c r="D60" s="38">
        <v>0.03</v>
      </c>
      <c r="E60" s="53"/>
    </row>
    <row r="61" spans="1:6" ht="30" x14ac:dyDescent="0.25">
      <c r="A61" s="29" t="s">
        <v>652</v>
      </c>
      <c r="B61" s="35" t="s">
        <v>653</v>
      </c>
      <c r="C61" s="38">
        <v>0</v>
      </c>
      <c r="D61" s="38">
        <v>0</v>
      </c>
      <c r="E61" s="53"/>
    </row>
    <row r="62" spans="1:6" ht="15" x14ac:dyDescent="0.25">
      <c r="A62" s="29" t="s">
        <v>654</v>
      </c>
      <c r="B62" s="35" t="s">
        <v>655</v>
      </c>
      <c r="C62" s="38">
        <v>0</v>
      </c>
      <c r="D62" s="38">
        <v>0</v>
      </c>
      <c r="E62" s="53"/>
    </row>
    <row r="63" spans="1:6" ht="15" x14ac:dyDescent="0.25">
      <c r="A63" s="34">
        <v>27</v>
      </c>
      <c r="B63" s="35" t="s">
        <v>656</v>
      </c>
      <c r="C63" s="38">
        <v>0</v>
      </c>
      <c r="D63" s="38">
        <v>0</v>
      </c>
      <c r="E63" s="53"/>
    </row>
    <row r="64" spans="1:6" ht="15" x14ac:dyDescent="0.25">
      <c r="A64" s="29" t="s">
        <v>657</v>
      </c>
      <c r="B64" s="35" t="s">
        <v>142</v>
      </c>
      <c r="C64" s="38">
        <v>0.03</v>
      </c>
      <c r="D64" s="38">
        <v>0.03</v>
      </c>
      <c r="E64" s="53"/>
    </row>
    <row r="65" spans="1:5" ht="15" customHeight="1" x14ac:dyDescent="0.25">
      <c r="A65" s="437" t="s">
        <v>658</v>
      </c>
      <c r="B65" s="438"/>
      <c r="C65" s="438"/>
      <c r="D65" s="439"/>
      <c r="E65" s="53"/>
    </row>
    <row r="66" spans="1:5" ht="29.1" customHeight="1" x14ac:dyDescent="0.25">
      <c r="A66" s="29" t="s">
        <v>659</v>
      </c>
      <c r="B66" s="35" t="s">
        <v>660</v>
      </c>
      <c r="C66" s="41" t="s">
        <v>661</v>
      </c>
      <c r="D66" s="41" t="s">
        <v>661</v>
      </c>
      <c r="E66" s="53"/>
    </row>
    <row r="67" spans="1:5" ht="15" customHeight="1" x14ac:dyDescent="0.25">
      <c r="A67" s="442" t="s">
        <v>662</v>
      </c>
      <c r="B67" s="443"/>
      <c r="C67" s="443"/>
      <c r="D67" s="444"/>
      <c r="E67" s="53"/>
    </row>
    <row r="68" spans="1:5" ht="45" x14ac:dyDescent="0.25">
      <c r="A68" s="34">
        <v>28</v>
      </c>
      <c r="B68" s="35" t="s">
        <v>663</v>
      </c>
      <c r="C68" s="36">
        <v>4564.9161327133797</v>
      </c>
      <c r="D68" s="36">
        <v>3756.5622314071202</v>
      </c>
      <c r="E68" s="53"/>
    </row>
    <row r="69" spans="1:5" ht="45" x14ac:dyDescent="0.25">
      <c r="A69" s="34">
        <v>29</v>
      </c>
      <c r="B69" s="35" t="s">
        <v>664</v>
      </c>
      <c r="C69" s="36">
        <v>4570.122335</v>
      </c>
      <c r="D69" s="36">
        <v>3889.769847</v>
      </c>
      <c r="E69" s="53"/>
    </row>
    <row r="70" spans="1:5" ht="75" x14ac:dyDescent="0.25">
      <c r="A70" s="34">
        <v>30</v>
      </c>
      <c r="B70" s="35" t="s">
        <v>665</v>
      </c>
      <c r="C70" s="36">
        <v>135923.77210065199</v>
      </c>
      <c r="D70" s="36">
        <v>130760.482615006</v>
      </c>
      <c r="E70" s="53"/>
    </row>
    <row r="71" spans="1:5" ht="75" x14ac:dyDescent="0.25">
      <c r="A71" s="29" t="s">
        <v>666</v>
      </c>
      <c r="B71" s="35" t="s">
        <v>667</v>
      </c>
      <c r="C71" s="36">
        <v>135923.77210065199</v>
      </c>
      <c r="D71" s="36">
        <v>130760.482615006</v>
      </c>
      <c r="E71" s="53"/>
    </row>
    <row r="72" spans="1:5" ht="75" x14ac:dyDescent="0.25">
      <c r="A72" s="34">
        <v>31</v>
      </c>
      <c r="B72" s="35" t="s">
        <v>668</v>
      </c>
      <c r="C72" s="38">
        <v>7.7523746566062507E-2</v>
      </c>
      <c r="D72" s="38">
        <v>8.5785888975180594E-2</v>
      </c>
      <c r="E72" s="53"/>
    </row>
    <row r="73" spans="1:5" ht="75" x14ac:dyDescent="0.25">
      <c r="A73" s="29" t="s">
        <v>669</v>
      </c>
      <c r="B73" s="35" t="s">
        <v>670</v>
      </c>
      <c r="C73" s="38">
        <v>7.7523746566062507E-2</v>
      </c>
      <c r="D73" s="38">
        <v>8.5785888975180594E-2</v>
      </c>
      <c r="E73" s="53"/>
    </row>
  </sheetData>
  <mergeCells count="14">
    <mergeCell ref="A56:D56"/>
    <mergeCell ref="A65:D65"/>
    <mergeCell ref="A67:D67"/>
    <mergeCell ref="A16:D16"/>
    <mergeCell ref="A28:D28"/>
    <mergeCell ref="A36:D36"/>
    <mergeCell ref="A41:D41"/>
    <mergeCell ref="A53:D53"/>
    <mergeCell ref="A1:D1"/>
    <mergeCell ref="A4:D4"/>
    <mergeCell ref="A3:D3"/>
    <mergeCell ref="A6:B7"/>
    <mergeCell ref="A8:D8"/>
    <mergeCell ref="C5:D5"/>
  </mergeCells>
  <hyperlinks>
    <hyperlink ref="E1" location="'Table of Contents'!A1" display="Table of Contents"/>
  </hyperlinks>
  <pageMargins left="0.75" right="0.75" top="1" bottom="1" header="0.5" footer="0.5"/>
  <pageSetup paperSize="9" scale="57" orientation="portrait" r:id="rId1"/>
  <rowBreaks count="1" manualBreakCount="1">
    <brk id="40" max="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Ruler="0" zoomScaleNormal="100" workbookViewId="0">
      <selection activeCell="D1" sqref="D1"/>
    </sheetView>
  </sheetViews>
  <sheetFormatPr defaultColWidth="13.7109375" defaultRowHeight="12.75" x14ac:dyDescent="0.2"/>
  <cols>
    <col min="1" max="1" width="9.7109375" customWidth="1"/>
    <col min="2" max="2" width="92.5703125" customWidth="1"/>
    <col min="3" max="3" width="19.85546875" customWidth="1"/>
    <col min="4" max="4" width="17" bestFit="1" customWidth="1"/>
    <col min="5" max="5" width="0.5703125" customWidth="1"/>
    <col min="6" max="7" width="14.28515625" customWidth="1"/>
  </cols>
  <sheetData>
    <row r="1" spans="1:7" ht="39.200000000000003" customHeight="1" x14ac:dyDescent="0.3">
      <c r="A1" s="391" t="s">
        <v>19</v>
      </c>
      <c r="B1" s="377"/>
      <c r="C1" s="377"/>
      <c r="D1" s="294" t="s">
        <v>2</v>
      </c>
      <c r="E1" s="9"/>
      <c r="F1" s="9"/>
      <c r="G1" s="9"/>
    </row>
    <row r="2" spans="1:7" ht="15" customHeight="1" x14ac:dyDescent="0.2">
      <c r="A2" s="54"/>
      <c r="B2" s="7"/>
      <c r="C2" s="55"/>
      <c r="D2" s="9"/>
      <c r="E2" s="9"/>
      <c r="F2" s="9"/>
      <c r="G2" s="9"/>
    </row>
    <row r="3" spans="1:7" ht="15" x14ac:dyDescent="0.2">
      <c r="A3" s="378" t="s">
        <v>671</v>
      </c>
      <c r="B3" s="378"/>
      <c r="C3" s="378"/>
      <c r="D3" s="9"/>
      <c r="E3" s="9"/>
      <c r="F3" s="9"/>
      <c r="G3" s="9"/>
    </row>
    <row r="4" spans="1:7" ht="15" customHeight="1" x14ac:dyDescent="0.2">
      <c r="A4" s="54"/>
      <c r="B4" s="7"/>
      <c r="C4" s="83"/>
      <c r="D4" s="9"/>
      <c r="E4" s="9"/>
      <c r="F4" s="9"/>
      <c r="G4" s="9"/>
    </row>
    <row r="5" spans="1:7" ht="15" customHeight="1" x14ac:dyDescent="0.25">
      <c r="A5" s="85"/>
      <c r="B5" s="72"/>
      <c r="C5" s="102" t="s">
        <v>90</v>
      </c>
      <c r="D5" s="53"/>
    </row>
    <row r="6" spans="1:7" ht="29.1" customHeight="1" x14ac:dyDescent="0.25">
      <c r="A6" s="102"/>
      <c r="B6" s="44"/>
      <c r="C6" s="107" t="s">
        <v>582</v>
      </c>
      <c r="D6" s="53"/>
    </row>
    <row r="7" spans="1:7" ht="32.450000000000003" customHeight="1" x14ac:dyDescent="0.25">
      <c r="A7" s="73" t="s">
        <v>672</v>
      </c>
      <c r="B7" s="62" t="s">
        <v>673</v>
      </c>
      <c r="C7" s="64">
        <v>126635.686760739</v>
      </c>
      <c r="D7" s="53"/>
    </row>
    <row r="8" spans="1:7" ht="15" customHeight="1" x14ac:dyDescent="0.25">
      <c r="A8" s="29" t="s">
        <v>674</v>
      </c>
      <c r="B8" s="39" t="s">
        <v>675</v>
      </c>
      <c r="C8" s="36">
        <v>9.7490322304119594</v>
      </c>
      <c r="D8" s="53"/>
    </row>
    <row r="9" spans="1:7" ht="15" customHeight="1" x14ac:dyDescent="0.25">
      <c r="A9" s="29" t="s">
        <v>676</v>
      </c>
      <c r="B9" s="39" t="s">
        <v>677</v>
      </c>
      <c r="C9" s="36">
        <v>126625.937728509</v>
      </c>
      <c r="D9" s="53"/>
    </row>
    <row r="10" spans="1:7" ht="15" customHeight="1" x14ac:dyDescent="0.25">
      <c r="A10" s="29" t="s">
        <v>678</v>
      </c>
      <c r="B10" s="39" t="s">
        <v>679</v>
      </c>
      <c r="C10" s="36">
        <v>3144.63552923</v>
      </c>
      <c r="D10" s="53"/>
    </row>
    <row r="11" spans="1:7" ht="15" customHeight="1" x14ac:dyDescent="0.25">
      <c r="A11" s="29" t="s">
        <v>680</v>
      </c>
      <c r="B11" s="39" t="s">
        <v>681</v>
      </c>
      <c r="C11" s="36">
        <v>52924.055852607198</v>
      </c>
      <c r="D11" s="53"/>
    </row>
    <row r="12" spans="1:7" ht="29.1" customHeight="1" x14ac:dyDescent="0.25">
      <c r="A12" s="29" t="s">
        <v>682</v>
      </c>
      <c r="B12" s="39" t="s">
        <v>683</v>
      </c>
      <c r="C12" s="36">
        <v>4.78147283739193</v>
      </c>
      <c r="D12" s="53"/>
    </row>
    <row r="13" spans="1:7" ht="15" customHeight="1" x14ac:dyDescent="0.25">
      <c r="A13" s="29" t="s">
        <v>684</v>
      </c>
      <c r="B13" s="39" t="s">
        <v>685</v>
      </c>
      <c r="C13" s="36">
        <v>4014.4742517189902</v>
      </c>
      <c r="D13" s="53"/>
    </row>
    <row r="14" spans="1:7" ht="15" customHeight="1" x14ac:dyDescent="0.25">
      <c r="A14" s="29" t="s">
        <v>686</v>
      </c>
      <c r="B14" s="39" t="s">
        <v>687</v>
      </c>
      <c r="C14" s="36">
        <v>34423.132520769599</v>
      </c>
      <c r="D14" s="53"/>
    </row>
    <row r="15" spans="1:7" ht="15" customHeight="1" x14ac:dyDescent="0.25">
      <c r="A15" s="29" t="s">
        <v>688</v>
      </c>
      <c r="B15" s="39" t="s">
        <v>689</v>
      </c>
      <c r="C15" s="36">
        <v>4420.3316249709796</v>
      </c>
      <c r="D15" s="53"/>
    </row>
    <row r="16" spans="1:7" ht="15" customHeight="1" x14ac:dyDescent="0.25">
      <c r="A16" s="29" t="s">
        <v>690</v>
      </c>
      <c r="B16" s="39" t="s">
        <v>691</v>
      </c>
      <c r="C16" s="36">
        <v>16767.616252117801</v>
      </c>
      <c r="D16" s="53"/>
    </row>
    <row r="17" spans="1:4" ht="15" customHeight="1" x14ac:dyDescent="0.25">
      <c r="A17" s="29" t="s">
        <v>692</v>
      </c>
      <c r="B17" s="39" t="s">
        <v>693</v>
      </c>
      <c r="C17" s="36">
        <v>1827.75209344167</v>
      </c>
      <c r="D17" s="53"/>
    </row>
    <row r="18" spans="1:4" ht="15" customHeight="1" x14ac:dyDescent="0.25">
      <c r="A18" s="29" t="s">
        <v>694</v>
      </c>
      <c r="B18" s="39" t="s">
        <v>695</v>
      </c>
      <c r="C18" s="36">
        <v>9099.1581308153909</v>
      </c>
      <c r="D18" s="53"/>
    </row>
    <row r="19" spans="1:4" ht="15" customHeight="1" x14ac:dyDescent="0.25">
      <c r="A19" s="166"/>
      <c r="B19" s="152"/>
      <c r="C19" s="153"/>
    </row>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sheetData>
  <mergeCells count="2">
    <mergeCell ref="A1:C1"/>
    <mergeCell ref="A3:C3"/>
  </mergeCells>
  <hyperlinks>
    <hyperlink ref="D1" location="'Table of Contents'!A1" display="Table of Contents"/>
  </hyperlinks>
  <pageMargins left="0.75" right="0.75" top="1" bottom="1" header="0.5" footer="0.5"/>
  <pageSetup paperSize="9" scale="5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activeCell="I1" sqref="I1"/>
    </sheetView>
  </sheetViews>
  <sheetFormatPr defaultColWidth="13.7109375" defaultRowHeight="12.75" x14ac:dyDescent="0.2"/>
  <cols>
    <col min="9" max="9" width="17" bestFit="1" customWidth="1"/>
  </cols>
  <sheetData>
    <row r="1" spans="1:9" ht="18.75" x14ac:dyDescent="0.2">
      <c r="A1" s="413" t="s">
        <v>20</v>
      </c>
      <c r="B1" s="413"/>
      <c r="C1" s="413"/>
      <c r="D1" s="413"/>
      <c r="E1" s="413"/>
      <c r="F1" s="413"/>
      <c r="G1" s="413"/>
      <c r="H1" s="413"/>
      <c r="I1" s="29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zoomScaleNormal="100" workbookViewId="0">
      <pane xSplit="1" topLeftCell="B1" activePane="topRight" state="frozen"/>
      <selection pane="topRight"/>
    </sheetView>
  </sheetViews>
  <sheetFormatPr defaultColWidth="13.7109375" defaultRowHeight="12.75" x14ac:dyDescent="0.2"/>
  <cols>
    <col min="1" max="1" width="99.5703125" customWidth="1"/>
  </cols>
  <sheetData>
    <row r="1" spans="1:1" ht="20.85" customHeight="1" x14ac:dyDescent="0.2">
      <c r="A1" s="3" t="s">
        <v>0</v>
      </c>
    </row>
    <row r="2" spans="1:1" ht="15" customHeight="1" x14ac:dyDescent="0.2"/>
    <row r="3" spans="1:1" ht="20.85" customHeight="1" x14ac:dyDescent="0.2">
      <c r="A3" s="3" t="s">
        <v>1</v>
      </c>
    </row>
    <row r="4" spans="1:1" ht="15" customHeight="1" x14ac:dyDescent="0.2"/>
    <row r="5" spans="1:1" ht="20.85" customHeight="1" x14ac:dyDescent="0.2">
      <c r="A5" s="4" t="s">
        <v>2</v>
      </c>
    </row>
    <row r="6" spans="1:1" ht="15" customHeight="1" x14ac:dyDescent="0.2">
      <c r="A6" s="5" t="s">
        <v>3</v>
      </c>
    </row>
    <row r="7" spans="1:1" ht="15" customHeight="1" x14ac:dyDescent="0.2">
      <c r="A7" s="5" t="s">
        <v>4</v>
      </c>
    </row>
    <row r="8" spans="1:1" ht="15" customHeight="1" x14ac:dyDescent="0.2">
      <c r="A8" s="5" t="s">
        <v>5</v>
      </c>
    </row>
    <row r="9" spans="1:1" ht="15" customHeight="1" x14ac:dyDescent="0.2">
      <c r="A9" s="372" t="s">
        <v>6</v>
      </c>
    </row>
    <row r="10" spans="1:1" ht="15" customHeight="1" x14ac:dyDescent="0.2">
      <c r="A10" s="372" t="s">
        <v>7</v>
      </c>
    </row>
    <row r="11" spans="1:1" ht="15" customHeight="1" x14ac:dyDescent="0.2">
      <c r="A11" s="373" t="s">
        <v>9</v>
      </c>
    </row>
    <row r="12" spans="1:1" ht="15" customHeight="1" x14ac:dyDescent="0.2">
      <c r="A12" s="6" t="s">
        <v>10</v>
      </c>
    </row>
    <row r="13" spans="1:1" ht="15.75" customHeight="1" x14ac:dyDescent="0.2">
      <c r="A13" s="372" t="s">
        <v>11</v>
      </c>
    </row>
    <row r="14" spans="1:1" ht="47.25" customHeight="1" x14ac:dyDescent="0.2">
      <c r="A14" s="372" t="s">
        <v>12</v>
      </c>
    </row>
    <row r="15" spans="1:1" ht="15" customHeight="1" x14ac:dyDescent="0.2">
      <c r="A15" s="5" t="s">
        <v>13</v>
      </c>
    </row>
    <row r="16" spans="1:1" ht="29.1" customHeight="1" x14ac:dyDescent="0.2">
      <c r="A16" s="6" t="s">
        <v>14</v>
      </c>
    </row>
    <row r="17" spans="1:1" ht="15" customHeight="1" x14ac:dyDescent="0.2">
      <c r="A17" s="6" t="s">
        <v>15</v>
      </c>
    </row>
    <row r="18" spans="1:1" ht="15" customHeight="1" x14ac:dyDescent="0.2">
      <c r="A18" s="5" t="s">
        <v>16</v>
      </c>
    </row>
    <row r="19" spans="1:1" ht="15" customHeight="1" x14ac:dyDescent="0.2">
      <c r="A19" s="6" t="s">
        <v>17</v>
      </c>
    </row>
    <row r="20" spans="1:1" ht="15" customHeight="1" x14ac:dyDescent="0.2">
      <c r="A20" s="6" t="s">
        <v>18</v>
      </c>
    </row>
    <row r="21" spans="1:1" ht="29.1" customHeight="1" x14ac:dyDescent="0.2">
      <c r="A21" s="6" t="s">
        <v>19</v>
      </c>
    </row>
    <row r="22" spans="1:1" ht="15" customHeight="1" x14ac:dyDescent="0.2">
      <c r="A22" s="373" t="s">
        <v>20</v>
      </c>
    </row>
    <row r="23" spans="1:1" ht="15" customHeight="1" x14ac:dyDescent="0.2">
      <c r="A23" s="372" t="s">
        <v>21</v>
      </c>
    </row>
    <row r="24" spans="1:1" ht="15" customHeight="1" x14ac:dyDescent="0.2">
      <c r="A24" s="6" t="s">
        <v>22</v>
      </c>
    </row>
    <row r="25" spans="1:1" ht="15" customHeight="1" x14ac:dyDescent="0.2">
      <c r="A25" s="6" t="s">
        <v>23</v>
      </c>
    </row>
    <row r="26" spans="1:1" ht="15" customHeight="1" x14ac:dyDescent="0.2">
      <c r="A26" s="5" t="s">
        <v>24</v>
      </c>
    </row>
    <row r="27" spans="1:1" ht="15" customHeight="1" x14ac:dyDescent="0.2">
      <c r="A27" s="6" t="s">
        <v>25</v>
      </c>
    </row>
    <row r="28" spans="1:1" ht="15" customHeight="1" x14ac:dyDescent="0.2">
      <c r="A28" s="6" t="s">
        <v>26</v>
      </c>
    </row>
    <row r="29" spans="1:1" ht="15" customHeight="1" x14ac:dyDescent="0.2">
      <c r="A29" s="372" t="s">
        <v>27</v>
      </c>
    </row>
    <row r="30" spans="1:1" ht="15" customHeight="1" x14ac:dyDescent="0.2">
      <c r="A30" s="374" t="s">
        <v>28</v>
      </c>
    </row>
    <row r="31" spans="1:1" ht="15" customHeight="1" x14ac:dyDescent="0.2">
      <c r="A31" s="374" t="s">
        <v>29</v>
      </c>
    </row>
    <row r="32" spans="1:1" ht="15" customHeight="1" x14ac:dyDescent="0.2">
      <c r="A32" s="374" t="s">
        <v>30</v>
      </c>
    </row>
    <row r="33" spans="1:1" ht="15" customHeight="1" x14ac:dyDescent="0.2">
      <c r="A33" s="374" t="s">
        <v>31</v>
      </c>
    </row>
    <row r="34" spans="1:1" ht="15" customHeight="1" x14ac:dyDescent="0.2">
      <c r="A34" s="5" t="s">
        <v>32</v>
      </c>
    </row>
    <row r="35" spans="1:1" ht="14.25" customHeight="1" x14ac:dyDescent="0.2">
      <c r="A35" s="6" t="s">
        <v>33</v>
      </c>
    </row>
    <row r="36" spans="1:1" ht="15" customHeight="1" x14ac:dyDescent="0.2">
      <c r="A36" s="5" t="s">
        <v>34</v>
      </c>
    </row>
    <row r="37" spans="1:1" ht="15" customHeight="1" x14ac:dyDescent="0.2">
      <c r="A37" s="6" t="s">
        <v>35</v>
      </c>
    </row>
    <row r="38" spans="1:1" ht="15" customHeight="1" x14ac:dyDescent="0.2">
      <c r="A38" s="6" t="s">
        <v>36</v>
      </c>
    </row>
    <row r="39" spans="1:1" ht="15" customHeight="1" x14ac:dyDescent="0.2">
      <c r="A39" s="5" t="s">
        <v>37</v>
      </c>
    </row>
    <row r="40" spans="1:1" ht="15" customHeight="1" x14ac:dyDescent="0.2">
      <c r="A40" s="6" t="s">
        <v>38</v>
      </c>
    </row>
    <row r="41" spans="1:1" ht="15" customHeight="1" x14ac:dyDescent="0.2">
      <c r="A41" s="6" t="s">
        <v>39</v>
      </c>
    </row>
    <row r="42" spans="1:1" ht="15" customHeight="1" x14ac:dyDescent="0.2">
      <c r="A42" s="6" t="s">
        <v>40</v>
      </c>
    </row>
    <row r="43" spans="1:1" ht="15" customHeight="1" x14ac:dyDescent="0.2">
      <c r="A43" s="6" t="s">
        <v>41</v>
      </c>
    </row>
    <row r="44" spans="1:1" ht="15" customHeight="1" x14ac:dyDescent="0.2">
      <c r="A44" s="5" t="s">
        <v>42</v>
      </c>
    </row>
    <row r="45" spans="1:1" ht="15" customHeight="1" x14ac:dyDescent="0.2">
      <c r="A45" s="6" t="s">
        <v>43</v>
      </c>
    </row>
    <row r="46" spans="1:1" ht="15" customHeight="1" x14ac:dyDescent="0.2">
      <c r="A46" s="6" t="s">
        <v>44</v>
      </c>
    </row>
    <row r="47" spans="1:1" ht="15" customHeight="1" x14ac:dyDescent="0.2">
      <c r="A47" s="6" t="s">
        <v>45</v>
      </c>
    </row>
    <row r="48" spans="1:1" ht="15" customHeight="1" x14ac:dyDescent="0.2">
      <c r="A48" s="6" t="s">
        <v>46</v>
      </c>
    </row>
    <row r="49" spans="1:1" ht="15" customHeight="1" x14ac:dyDescent="0.2">
      <c r="A49" s="6" t="s">
        <v>47</v>
      </c>
    </row>
    <row r="50" spans="1:1" ht="15" customHeight="1" x14ac:dyDescent="0.2">
      <c r="A50" s="6" t="s">
        <v>48</v>
      </c>
    </row>
    <row r="51" spans="1:1" ht="15" customHeight="1" x14ac:dyDescent="0.2">
      <c r="A51" s="6" t="s">
        <v>49</v>
      </c>
    </row>
    <row r="52" spans="1:1" ht="15" customHeight="1" x14ac:dyDescent="0.2">
      <c r="A52" s="5" t="s">
        <v>50</v>
      </c>
    </row>
    <row r="53" spans="1:1" ht="15" customHeight="1" x14ac:dyDescent="0.2">
      <c r="A53" s="6" t="s">
        <v>51</v>
      </c>
    </row>
    <row r="54" spans="1:1" ht="29.1" customHeight="1" x14ac:dyDescent="0.2">
      <c r="A54" s="6" t="s">
        <v>52</v>
      </c>
    </row>
    <row r="55" spans="1:1" ht="15" customHeight="1" x14ac:dyDescent="0.2">
      <c r="A55" s="5" t="s">
        <v>53</v>
      </c>
    </row>
    <row r="56" spans="1:1" ht="15" customHeight="1" x14ac:dyDescent="0.2">
      <c r="A56" s="374" t="s">
        <v>54</v>
      </c>
    </row>
    <row r="57" spans="1:1" ht="15" customHeight="1" x14ac:dyDescent="0.2">
      <c r="A57" s="375" t="s">
        <v>55</v>
      </c>
    </row>
    <row r="58" spans="1:1" ht="15" customHeight="1" x14ac:dyDescent="0.2">
      <c r="A58" s="374" t="s">
        <v>56</v>
      </c>
    </row>
    <row r="59" spans="1:1" ht="15" customHeight="1" x14ac:dyDescent="0.2">
      <c r="A59" s="5" t="s">
        <v>57</v>
      </c>
    </row>
    <row r="60" spans="1:1" ht="15" customHeight="1" x14ac:dyDescent="0.2">
      <c r="A60" s="6" t="s">
        <v>58</v>
      </c>
    </row>
    <row r="61" spans="1:1" ht="29.1" customHeight="1" x14ac:dyDescent="0.2">
      <c r="A61" s="6" t="s">
        <v>59</v>
      </c>
    </row>
    <row r="62" spans="1:1" ht="29.1" customHeight="1" x14ac:dyDescent="0.2">
      <c r="A62" s="6" t="s">
        <v>60</v>
      </c>
    </row>
    <row r="63" spans="1:1" ht="15" customHeight="1" x14ac:dyDescent="0.2">
      <c r="A63" s="5" t="s">
        <v>61</v>
      </c>
    </row>
  </sheetData>
  <hyperlinks>
    <hyperlink ref="A6" location="'Forward Looking Statement'!A1" display="Forward Looking Statement"/>
    <hyperlink ref="A7" location="Introduction!A1" display="Introduction"/>
    <hyperlink ref="A8" location="'Chapter 1'!A1" display="Chapter 1. Disclosure of key metrics and overview of risk-weighted exposure amounts"/>
    <hyperlink ref="A9" location="'1'!A1" display="1: Template EU KM1 - Key metrics template"/>
    <hyperlink ref="A10" location="'2'!A1" display="2: Template EU OV1 -  Overview of total risk exposure amounts"/>
    <hyperlink ref="A11" location="'Chapter 2'!A1" display="Chapter 2. Disclosure of own funds"/>
    <hyperlink ref="A12" location="'3'!A1" display="3: Template EU CC1 - Composition of regulatory own funds"/>
    <hyperlink ref="A13" location="'4'!A1" display="4: Template EU CC2 - Reconciliation of regulatory own funds to balance sheet in the audited financial statements"/>
    <hyperlink ref="A14" location="'5'!A1" display="5: Template IFRS 9/Article 468-FL - Comparison of institutions’ own funds and capital and leverage ratios with and without the application of transitional arrangements for IFRS 9 or analogous ECLs, and with and without the application of the temporary tre"/>
    <hyperlink ref="A15" location="'Chapter 3'!A1" display="Chapter 3. Disclosure of countercyclical capital buffers"/>
    <hyperlink ref="A16" location="'6'!A1" display="6: Template EU CCyB1 - Geographical distribution of credit exposures relevant for the calculation of the countercyclical buffer"/>
    <hyperlink ref="A17" location="'7'!A1" display="7: Template EU CCyB2 - Amount of institution-specific countercyclical capital buffer"/>
    <hyperlink ref="A18" location="'Chapter 4'!A1" display="Chapter 4. Disclosure of the leverage ratio"/>
    <hyperlink ref="A19" location="'8'!A1" display="8: Template EU LR1 - LRSum: Summary reconciliation of accounting assets and leverage ratio exposures"/>
    <hyperlink ref="A20" location="'9'!A1" display="9: Template EU LR2 - LRCom: Leverage ratio common disclosure"/>
    <hyperlink ref="A21" location="'10'!A1" display="10: Template EU LR3 - LRSpl: Split-up of on-balance sheet exposures (excluding derivatives, SFTs and exempted exposures)"/>
    <hyperlink ref="A22" location="'Chapter 5 '!A1" display="Chapter 5. Disclosure of liquidity requirements"/>
    <hyperlink ref="A23" location="'11'!A1" display="11: Template EU LIQ1 - Quantitative information of LCR"/>
    <hyperlink ref="A24" location="'12'!A1" display="12: Table EU LIQB on qualitative information on LCR, which complements template EU LIQ1"/>
    <hyperlink ref="A25" location="'13'!A1" display="13: Template EU LIQ2 - Net Stable Funding Ratio "/>
    <hyperlink ref="A26" location="'Chapter 6'!A1" display="Chapter 6. Disclosure of exposures to credit risk, dilution risk and credit quality"/>
    <hyperlink ref="A27" location="'14'!A1" display="14: Template EU CR1 - Performing and non-performing exposures and related provisions"/>
    <hyperlink ref="A28" location="'15'!A1" display="15: Template EU CR1-A - Maturity of exposures"/>
    <hyperlink ref="A29" location="'16'!A1" display="16: Template EU CR2 - Changes in the stock of non-performing loans and advances"/>
    <hyperlink ref="A30" location="'17'!A1" display="17: Template EU CQ1 - Credit quality of forborne exposures "/>
    <hyperlink ref="A31" location="'18'!A1" display="18: Template EU CQ4 - Quality of non-performing exposures by geography "/>
    <hyperlink ref="A32" location="'19'!A1" display="19: Template EU CQ5 - Credit quality of loans and advances to non-financial corporations by industry"/>
    <hyperlink ref="A33" location="'20'!A1" display="20: Template EU CQ7 - Collateral obtained by taking possession and execution processes "/>
    <hyperlink ref="A34" location="'Chapter 7'!A1" display="Chapter 7. Disclosure of the use of credit risk mitigation techniques"/>
    <hyperlink ref="A35" location="'21'!A1" display="21: Template EU CR3 - CRM techniques overview:  Disclosure of the use of credit risk mitigation techniques"/>
    <hyperlink ref="A36" location="'Chapter 8'!A1" display="Chapter 8. Disclosure of the use of the standardised approach"/>
    <hyperlink ref="A37" location="'22'!A1" display="22: Template EU CR4 - Standardised approach - Credit risk exposure and CRM effects"/>
    <hyperlink ref="A38" location="'23'!A1" display="23: Template EU CR5 - Standardised approach"/>
    <hyperlink ref="A39" location="'Chapter 9'!A1" display="Chapter 9. Disclosure of the use of the IRB approach to credit risk"/>
    <hyperlink ref="A40" location="'24'!A1" display="24: Template EU CR6 - IRB approach - Credit risk exposures by exposure class and PD range"/>
    <hyperlink ref="A41" location="'25'!A1" display="25: Template EU CR7 - IRB approach - Effect on the RWEAs of credit derivatives used as CRM techniques"/>
    <hyperlink ref="A42" location="'26'!A1" display="26: Template EU CR7-A - IRB approach - Disclosure of the extent of the use of CRM techniques"/>
    <hyperlink ref="A43" location="'27'!A1" display="27: Template EU CR8 - RWEA flow statements of credit risk exposures under the IRB approach"/>
    <hyperlink ref="A44" location="'Chapter 10'!A1" display="Chapter 10. Disclosure of exposures to counterparty credit risk"/>
    <hyperlink ref="A45" location="'28'!A1" display="28: Template EU CCR1 - Analysis of CCR exposure by approach"/>
    <hyperlink ref="A46" location="'29'!A1" display="29: Template EU CCR2 - Transactions subject to own funds requirements for CVA risk"/>
    <hyperlink ref="A47" location="'30'!A1" display="30: Template EU CCR3 - Standardised approach - CCR exposures by regulatory exposure class and risk weights"/>
    <hyperlink ref="A48" location="'31'!A1" display="31: Template EU CCR4 - IRB approach - CCR exposures by exposure class and PD scale"/>
    <hyperlink ref="A49" location="'32'!A1" display="32: Template EU CCR5 - Composition of collateral for CCR exposures"/>
    <hyperlink ref="A50" location="'33'!A1" display="33: Template EU CCR6 - Credit derivatives exposures"/>
    <hyperlink ref="A51" location="'34'!A1" display="34: Template EU CCR8 - Exposures to CCPS"/>
    <hyperlink ref="A52" location="'Chapter 11'!A1" display="Chapter 11. Disclosure of exposures to securitisation positions"/>
    <hyperlink ref="A53" location="'35'!A1" display="35: Template EU SEC1 - Securitisation exposures in the non-trading book"/>
    <hyperlink ref="A54" location="'36'!A1" display="36: Template EU SEC4 - Securitisation exposures in the non-trading book and associated regulatory capital requirements - institution acting as investor"/>
    <hyperlink ref="A55" location="'Chapter 12'!A1" display="Chapter 12. Disclosure of the use of the standardised approach for market risk"/>
    <hyperlink ref="A56" location="'37'!A1" display="37: Template EU MR1 - Market risk under the standardised approach"/>
    <hyperlink ref="A57" location="'Chapter 13'!A1" display="Chapter 13. Disclosure of exposures to interest rate risk on positions not held in the trading book"/>
    <hyperlink ref="A58" location="'38'!A1" display="38: Template EU IRRBB1 - Interest rate risks of non-trading book activities"/>
    <hyperlink ref="A59" location="'Chapter 14'!A1" display="Chapter 14. Disclosure of COVID-19 measures"/>
    <hyperlink ref="A60" location="'39'!A1" display="39: Information on loans and advances subject to legislative and non-legislative moratoria"/>
    <hyperlink ref="A61" location="'40'!A1" display="40: Breakdown of loans and advances subject to legislative and non-legislative moratoria by residual maturity of moratoria"/>
    <hyperlink ref="A62" location="'41'!A1" display="41: Information on newly originated loans and advances provided under newly applicable public guarantee schemes introduced in response to COVID-19 crisis"/>
    <hyperlink ref="A63" location="'CRR Roadmap'!A1" display="CRR Roadmap "/>
  </hyperlinks>
  <pageMargins left="0.75" right="0.75" top="1" bottom="1" header="0.5" footer="0.5"/>
  <pageSetup paperSize="9" orientation="portrait" r:id="rId1"/>
  <rowBreaks count="1" manualBreakCount="1">
    <brk id="3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Ruler="0" zoomScaleNormal="100" workbookViewId="0">
      <selection activeCell="K1" sqref="K1"/>
    </sheetView>
  </sheetViews>
  <sheetFormatPr defaultColWidth="13.7109375" defaultRowHeight="12.75" x14ac:dyDescent="0.2"/>
  <cols>
    <col min="1" max="1" width="7.5703125" customWidth="1"/>
    <col min="2" max="2" width="47.5703125" customWidth="1"/>
    <col min="3" max="10" width="11.85546875" customWidth="1"/>
    <col min="11" max="11" width="17" bestFit="1" customWidth="1"/>
  </cols>
  <sheetData>
    <row r="1" spans="1:11" ht="20.85" customHeight="1" x14ac:dyDescent="0.3">
      <c r="A1" s="391" t="s">
        <v>21</v>
      </c>
      <c r="B1" s="391"/>
      <c r="C1" s="391"/>
      <c r="D1" s="391"/>
      <c r="E1" s="391"/>
      <c r="F1" s="391"/>
      <c r="G1" s="391"/>
      <c r="H1" s="391"/>
      <c r="I1" s="391"/>
      <c r="J1" s="391"/>
      <c r="K1" s="294" t="s">
        <v>2</v>
      </c>
    </row>
    <row r="2" spans="1:11" ht="15" customHeight="1" x14ac:dyDescent="0.2">
      <c r="A2" s="54"/>
      <c r="B2" s="7"/>
      <c r="C2" s="55"/>
      <c r="D2" s="55"/>
      <c r="E2" s="55"/>
      <c r="F2" s="55"/>
      <c r="G2" s="55"/>
      <c r="H2" s="55"/>
      <c r="I2" s="55"/>
      <c r="J2" s="55"/>
    </row>
    <row r="3" spans="1:11" ht="15" customHeight="1" x14ac:dyDescent="0.2">
      <c r="A3" s="406" t="s">
        <v>696</v>
      </c>
      <c r="B3" s="406"/>
      <c r="C3" s="406"/>
      <c r="D3" s="406"/>
      <c r="E3" s="406"/>
      <c r="F3" s="406"/>
      <c r="G3" s="406"/>
      <c r="H3" s="406"/>
      <c r="I3" s="406"/>
      <c r="J3" s="406"/>
    </row>
    <row r="4" spans="1:11" ht="15" customHeight="1" x14ac:dyDescent="0.25">
      <c r="A4" s="84"/>
      <c r="B4" s="148"/>
      <c r="C4" s="70"/>
      <c r="D4" s="70"/>
      <c r="E4" s="69"/>
      <c r="F4" s="69"/>
      <c r="G4" s="69"/>
      <c r="H4" s="69"/>
      <c r="I4" s="69"/>
      <c r="J4" s="69"/>
    </row>
    <row r="5" spans="1:11" ht="15" customHeight="1" x14ac:dyDescent="0.25">
      <c r="A5" s="167"/>
      <c r="B5" s="35" t="s">
        <v>697</v>
      </c>
      <c r="C5" s="447" t="s">
        <v>698</v>
      </c>
      <c r="D5" s="448"/>
      <c r="E5" s="168"/>
      <c r="F5" s="69"/>
      <c r="G5" s="69"/>
      <c r="H5" s="69"/>
      <c r="I5" s="69"/>
      <c r="J5" s="69"/>
    </row>
    <row r="6" spans="1:11" ht="15" customHeight="1" x14ac:dyDescent="0.25">
      <c r="A6" s="84"/>
      <c r="B6" s="169"/>
      <c r="C6" s="170"/>
      <c r="D6" s="170"/>
      <c r="E6" s="70"/>
      <c r="F6" s="70"/>
      <c r="G6" s="70"/>
      <c r="H6" s="70"/>
      <c r="I6" s="70"/>
      <c r="J6" s="70"/>
    </row>
    <row r="7" spans="1:11" ht="15" customHeight="1" x14ac:dyDescent="0.25">
      <c r="A7" s="27"/>
      <c r="B7" s="71"/>
      <c r="C7" s="29" t="s">
        <v>90</v>
      </c>
      <c r="D7" s="29" t="s">
        <v>91</v>
      </c>
      <c r="E7" s="29" t="s">
        <v>92</v>
      </c>
      <c r="F7" s="29" t="s">
        <v>93</v>
      </c>
      <c r="G7" s="29" t="s">
        <v>94</v>
      </c>
      <c r="H7" s="29" t="s">
        <v>429</v>
      </c>
      <c r="I7" s="29" t="s">
        <v>430</v>
      </c>
      <c r="J7" s="29" t="s">
        <v>431</v>
      </c>
      <c r="K7" s="53"/>
    </row>
    <row r="8" spans="1:11" ht="15" customHeight="1" x14ac:dyDescent="0.25">
      <c r="A8" s="85"/>
      <c r="B8" s="72"/>
      <c r="C8" s="411" t="s">
        <v>699</v>
      </c>
      <c r="D8" s="445"/>
      <c r="E8" s="445"/>
      <c r="F8" s="446"/>
      <c r="G8" s="411" t="s">
        <v>700</v>
      </c>
      <c r="H8" s="445"/>
      <c r="I8" s="445"/>
      <c r="J8" s="446"/>
      <c r="K8" s="53"/>
    </row>
    <row r="9" spans="1:11" ht="15" customHeight="1" x14ac:dyDescent="0.25">
      <c r="A9" s="102" t="s">
        <v>701</v>
      </c>
      <c r="B9" s="35" t="s">
        <v>702</v>
      </c>
      <c r="C9" s="32">
        <v>44742</v>
      </c>
      <c r="D9" s="32">
        <v>44651</v>
      </c>
      <c r="E9" s="32">
        <v>44561</v>
      </c>
      <c r="F9" s="32">
        <v>44469</v>
      </c>
      <c r="G9" s="32">
        <v>44742</v>
      </c>
      <c r="H9" s="32">
        <v>44651</v>
      </c>
      <c r="I9" s="32">
        <v>44561</v>
      </c>
      <c r="J9" s="32">
        <v>44469</v>
      </c>
      <c r="K9" s="53"/>
    </row>
    <row r="10" spans="1:11" ht="30" x14ac:dyDescent="0.25">
      <c r="A10" s="102" t="s">
        <v>703</v>
      </c>
      <c r="B10" s="35" t="s">
        <v>704</v>
      </c>
      <c r="C10" s="42">
        <v>12</v>
      </c>
      <c r="D10" s="42">
        <v>12</v>
      </c>
      <c r="E10" s="42">
        <v>12</v>
      </c>
      <c r="F10" s="42">
        <v>12</v>
      </c>
      <c r="G10" s="42">
        <v>12</v>
      </c>
      <c r="H10" s="42">
        <v>12</v>
      </c>
      <c r="I10" s="42">
        <v>12</v>
      </c>
      <c r="J10" s="42">
        <v>12</v>
      </c>
      <c r="K10" s="53"/>
    </row>
    <row r="11" spans="1:11" ht="15" customHeight="1" x14ac:dyDescent="0.25">
      <c r="A11" s="449" t="s">
        <v>705</v>
      </c>
      <c r="B11" s="452"/>
      <c r="C11" s="452"/>
      <c r="D11" s="452"/>
      <c r="E11" s="452"/>
      <c r="F11" s="452"/>
      <c r="G11" s="452"/>
      <c r="H11" s="452"/>
      <c r="I11" s="452"/>
      <c r="J11" s="453"/>
      <c r="K11" s="53"/>
    </row>
    <row r="12" spans="1:11" ht="15" x14ac:dyDescent="0.25">
      <c r="A12" s="34">
        <v>1</v>
      </c>
      <c r="B12" s="35" t="s">
        <v>706</v>
      </c>
      <c r="C12" s="454"/>
      <c r="D12" s="455"/>
      <c r="E12" s="455"/>
      <c r="F12" s="456"/>
      <c r="G12" s="42">
        <v>41181.398537600202</v>
      </c>
      <c r="H12" s="42">
        <v>39616.379352261298</v>
      </c>
      <c r="I12" s="42">
        <v>37619.736275295603</v>
      </c>
      <c r="J12" s="42">
        <v>35287.116888330696</v>
      </c>
      <c r="K12" s="53"/>
    </row>
    <row r="13" spans="1:11" ht="15" customHeight="1" x14ac:dyDescent="0.25">
      <c r="A13" s="449" t="s">
        <v>707</v>
      </c>
      <c r="B13" s="450"/>
      <c r="C13" s="450"/>
      <c r="D13" s="450"/>
      <c r="E13" s="450"/>
      <c r="F13" s="450"/>
      <c r="G13" s="450"/>
      <c r="H13" s="450"/>
      <c r="I13" s="450"/>
      <c r="J13" s="451"/>
      <c r="K13" s="53"/>
    </row>
    <row r="14" spans="1:11" ht="30" x14ac:dyDescent="0.25">
      <c r="A14" s="34">
        <v>2</v>
      </c>
      <c r="B14" s="35" t="s">
        <v>708</v>
      </c>
      <c r="C14" s="42">
        <v>63966.749817153999</v>
      </c>
      <c r="D14" s="42">
        <v>62195.512251958797</v>
      </c>
      <c r="E14" s="42">
        <v>60188.1913537043</v>
      </c>
      <c r="F14" s="42">
        <v>57840.3971722223</v>
      </c>
      <c r="G14" s="42">
        <v>6339.0299604011498</v>
      </c>
      <c r="H14" s="42">
        <v>6044.4625876168002</v>
      </c>
      <c r="I14" s="42">
        <v>5640.0437380783997</v>
      </c>
      <c r="J14" s="42">
        <v>5048.8667610344601</v>
      </c>
      <c r="K14" s="53"/>
    </row>
    <row r="15" spans="1:11" ht="15" x14ac:dyDescent="0.25">
      <c r="A15" s="34">
        <v>3</v>
      </c>
      <c r="B15" s="173" t="s">
        <v>709</v>
      </c>
      <c r="C15" s="42">
        <v>35657.7342459676</v>
      </c>
      <c r="D15" s="42">
        <v>34917.914311765497</v>
      </c>
      <c r="E15" s="42">
        <v>34149.303450136598</v>
      </c>
      <c r="F15" s="42">
        <v>33069.672811002099</v>
      </c>
      <c r="G15" s="42">
        <v>1782.88671229838</v>
      </c>
      <c r="H15" s="42">
        <v>1745.8957155882699</v>
      </c>
      <c r="I15" s="42">
        <v>1707.46517250683</v>
      </c>
      <c r="J15" s="42">
        <v>1653.4836405501101</v>
      </c>
      <c r="K15" s="53"/>
    </row>
    <row r="16" spans="1:11" ht="15" x14ac:dyDescent="0.25">
      <c r="A16" s="34">
        <v>4</v>
      </c>
      <c r="B16" s="173" t="s">
        <v>710</v>
      </c>
      <c r="C16" s="42">
        <v>26739.573675924701</v>
      </c>
      <c r="D16" s="42">
        <v>25557.3433710151</v>
      </c>
      <c r="E16" s="42">
        <v>24277.2992968894</v>
      </c>
      <c r="F16" s="42">
        <v>22868.182862108501</v>
      </c>
      <c r="G16" s="42">
        <v>3775.6164023611</v>
      </c>
      <c r="H16" s="42">
        <v>3612.53835495353</v>
      </c>
      <c r="I16" s="42">
        <v>3432.6928721632398</v>
      </c>
      <c r="J16" s="42">
        <v>3230.7407431326801</v>
      </c>
      <c r="K16" s="53"/>
    </row>
    <row r="17" spans="1:11" ht="15" x14ac:dyDescent="0.25">
      <c r="A17" s="34">
        <v>5</v>
      </c>
      <c r="B17" s="35" t="s">
        <v>711</v>
      </c>
      <c r="C17" s="42">
        <v>27578.444630884402</v>
      </c>
      <c r="D17" s="42">
        <v>27576.2833417043</v>
      </c>
      <c r="E17" s="42">
        <v>27425.399008583299</v>
      </c>
      <c r="F17" s="42">
        <v>26974.125170976</v>
      </c>
      <c r="G17" s="42">
        <v>12593.4659374371</v>
      </c>
      <c r="H17" s="42">
        <v>12525.964344869501</v>
      </c>
      <c r="I17" s="42">
        <v>12441.1131523721</v>
      </c>
      <c r="J17" s="42">
        <v>12192.8302429007</v>
      </c>
      <c r="K17" s="53"/>
    </row>
    <row r="18" spans="1:11" ht="30" x14ac:dyDescent="0.25">
      <c r="A18" s="34">
        <v>6</v>
      </c>
      <c r="B18" s="173" t="s">
        <v>712</v>
      </c>
      <c r="C18" s="42">
        <v>0</v>
      </c>
      <c r="D18" s="42">
        <v>0</v>
      </c>
      <c r="E18" s="42">
        <v>0</v>
      </c>
      <c r="F18" s="42">
        <v>0</v>
      </c>
      <c r="G18" s="42">
        <v>0</v>
      </c>
      <c r="H18" s="42">
        <v>0</v>
      </c>
      <c r="I18" s="42">
        <v>0</v>
      </c>
      <c r="J18" s="42">
        <v>0</v>
      </c>
      <c r="K18" s="53"/>
    </row>
    <row r="19" spans="1:11" ht="15" x14ac:dyDescent="0.25">
      <c r="A19" s="34">
        <v>7</v>
      </c>
      <c r="B19" s="173" t="s">
        <v>713</v>
      </c>
      <c r="C19" s="42">
        <v>27578.444630884402</v>
      </c>
      <c r="D19" s="42">
        <v>27576.2833417043</v>
      </c>
      <c r="E19" s="42">
        <v>27425.399008583299</v>
      </c>
      <c r="F19" s="42">
        <v>26974.125170976</v>
      </c>
      <c r="G19" s="42">
        <v>12593.4659374371</v>
      </c>
      <c r="H19" s="42">
        <v>12525.964344869501</v>
      </c>
      <c r="I19" s="42">
        <v>12441.1131523721</v>
      </c>
      <c r="J19" s="42">
        <v>12192.8302429007</v>
      </c>
      <c r="K19" s="53"/>
    </row>
    <row r="20" spans="1:11" ht="15" x14ac:dyDescent="0.25">
      <c r="A20" s="34">
        <v>8</v>
      </c>
      <c r="B20" s="173" t="s">
        <v>714</v>
      </c>
      <c r="C20" s="42">
        <v>0</v>
      </c>
      <c r="D20" s="42">
        <v>0</v>
      </c>
      <c r="E20" s="42">
        <v>0</v>
      </c>
      <c r="F20" s="42">
        <v>0</v>
      </c>
      <c r="G20" s="42">
        <v>0</v>
      </c>
      <c r="H20" s="42">
        <v>0</v>
      </c>
      <c r="I20" s="42">
        <v>0</v>
      </c>
      <c r="J20" s="42">
        <v>0</v>
      </c>
      <c r="K20" s="53"/>
    </row>
    <row r="21" spans="1:11" ht="15" x14ac:dyDescent="0.25">
      <c r="A21" s="34">
        <v>9</v>
      </c>
      <c r="B21" s="173" t="s">
        <v>715</v>
      </c>
      <c r="C21" s="454"/>
      <c r="D21" s="455"/>
      <c r="E21" s="455"/>
      <c r="F21" s="456"/>
      <c r="G21" s="42">
        <v>72.165334649689598</v>
      </c>
      <c r="H21" s="42">
        <v>54.746914237337997</v>
      </c>
      <c r="I21" s="42">
        <v>28.734944192800501</v>
      </c>
      <c r="J21" s="42">
        <v>61.832571117873499</v>
      </c>
      <c r="K21" s="53"/>
    </row>
    <row r="22" spans="1:11" ht="15" x14ac:dyDescent="0.25">
      <c r="A22" s="34">
        <v>10</v>
      </c>
      <c r="B22" s="35" t="s">
        <v>716</v>
      </c>
      <c r="C22" s="42">
        <v>10404.0605441761</v>
      </c>
      <c r="D22" s="42">
        <v>10498.9568136583</v>
      </c>
      <c r="E22" s="42">
        <v>10546.348408857501</v>
      </c>
      <c r="F22" s="42">
        <v>10315.128778177999</v>
      </c>
      <c r="G22" s="42">
        <v>1267.1460000623299</v>
      </c>
      <c r="H22" s="42">
        <v>1327.9822381200399</v>
      </c>
      <c r="I22" s="42">
        <v>1363.1485408224701</v>
      </c>
      <c r="J22" s="42">
        <v>1340.9644013731299</v>
      </c>
      <c r="K22" s="53"/>
    </row>
    <row r="23" spans="1:11" ht="30" x14ac:dyDescent="0.25">
      <c r="A23" s="34">
        <v>11</v>
      </c>
      <c r="B23" s="173" t="s">
        <v>717</v>
      </c>
      <c r="C23" s="42">
        <v>400.17362961120199</v>
      </c>
      <c r="D23" s="42">
        <v>443.29686922945399</v>
      </c>
      <c r="E23" s="42">
        <v>466.07469036387499</v>
      </c>
      <c r="F23" s="42">
        <v>460.67592003744198</v>
      </c>
      <c r="G23" s="42">
        <v>400.17362961120199</v>
      </c>
      <c r="H23" s="42">
        <v>443.29686922945399</v>
      </c>
      <c r="I23" s="42">
        <v>466.07469036387499</v>
      </c>
      <c r="J23" s="42">
        <v>460.67592003744198</v>
      </c>
      <c r="K23" s="53"/>
    </row>
    <row r="24" spans="1:11" ht="30" x14ac:dyDescent="0.25">
      <c r="A24" s="34">
        <v>12</v>
      </c>
      <c r="B24" s="173" t="s">
        <v>718</v>
      </c>
      <c r="C24" s="42">
        <v>0</v>
      </c>
      <c r="D24" s="42">
        <v>0</v>
      </c>
      <c r="E24" s="42">
        <v>0</v>
      </c>
      <c r="F24" s="42">
        <v>0</v>
      </c>
      <c r="G24" s="42">
        <v>0</v>
      </c>
      <c r="H24" s="42">
        <v>0</v>
      </c>
      <c r="I24" s="42">
        <v>0</v>
      </c>
      <c r="J24" s="42">
        <v>0</v>
      </c>
      <c r="K24" s="53"/>
    </row>
    <row r="25" spans="1:11" ht="15" x14ac:dyDescent="0.25">
      <c r="A25" s="34">
        <v>13</v>
      </c>
      <c r="B25" s="173" t="s">
        <v>719</v>
      </c>
      <c r="C25" s="42">
        <v>10003.886914564901</v>
      </c>
      <c r="D25" s="42">
        <v>10055.6599444288</v>
      </c>
      <c r="E25" s="42">
        <v>10080.2737184936</v>
      </c>
      <c r="F25" s="42">
        <v>9854.4528581405193</v>
      </c>
      <c r="G25" s="42">
        <v>866.97237045112604</v>
      </c>
      <c r="H25" s="42">
        <v>884.68536889058998</v>
      </c>
      <c r="I25" s="42">
        <v>897.07385045859701</v>
      </c>
      <c r="J25" s="42">
        <v>880.28848133568295</v>
      </c>
      <c r="K25" s="53"/>
    </row>
    <row r="26" spans="1:11" ht="15" x14ac:dyDescent="0.25">
      <c r="A26" s="34">
        <v>14</v>
      </c>
      <c r="B26" s="35" t="s">
        <v>720</v>
      </c>
      <c r="C26" s="42">
        <v>458.50954900975802</v>
      </c>
      <c r="D26" s="42">
        <v>330.15916041121</v>
      </c>
      <c r="E26" s="42">
        <v>288.23266089966802</v>
      </c>
      <c r="F26" s="42">
        <v>360.49266635070097</v>
      </c>
      <c r="G26" s="42">
        <v>351.44895809396002</v>
      </c>
      <c r="H26" s="42">
        <v>223.612127538099</v>
      </c>
      <c r="I26" s="42">
        <v>181.991459380208</v>
      </c>
      <c r="J26" s="42">
        <v>254.39503969080101</v>
      </c>
      <c r="K26" s="53"/>
    </row>
    <row r="27" spans="1:11" ht="15" x14ac:dyDescent="0.25">
      <c r="A27" s="34">
        <v>15</v>
      </c>
      <c r="B27" s="35" t="s">
        <v>721</v>
      </c>
      <c r="C27" s="42">
        <v>4302.6143210112996</v>
      </c>
      <c r="D27" s="42">
        <v>4102.0627647348601</v>
      </c>
      <c r="E27" s="42">
        <v>3888.9997247862798</v>
      </c>
      <c r="F27" s="42">
        <v>3810.6238043087001</v>
      </c>
      <c r="G27" s="42">
        <v>423.05422497409597</v>
      </c>
      <c r="H27" s="42">
        <v>400.189384049051</v>
      </c>
      <c r="I27" s="42">
        <v>375.55991439041799</v>
      </c>
      <c r="J27" s="42">
        <v>366.194554254568</v>
      </c>
      <c r="K27" s="53"/>
    </row>
    <row r="28" spans="1:11" ht="15" x14ac:dyDescent="0.25">
      <c r="A28" s="34">
        <v>16</v>
      </c>
      <c r="B28" s="35" t="s">
        <v>722</v>
      </c>
      <c r="C28" s="454"/>
      <c r="D28" s="455"/>
      <c r="E28" s="455"/>
      <c r="F28" s="456"/>
      <c r="G28" s="42">
        <v>21046.3104156183</v>
      </c>
      <c r="H28" s="42">
        <v>20576.957596430799</v>
      </c>
      <c r="I28" s="42">
        <v>20030.646422665999</v>
      </c>
      <c r="J28" s="42">
        <v>19265.138243801099</v>
      </c>
      <c r="K28" s="53"/>
    </row>
    <row r="29" spans="1:11" ht="15" customHeight="1" x14ac:dyDescent="0.25">
      <c r="A29" s="449" t="s">
        <v>723</v>
      </c>
      <c r="B29" s="450"/>
      <c r="C29" s="450"/>
      <c r="D29" s="450"/>
      <c r="E29" s="450"/>
      <c r="F29" s="450"/>
      <c r="G29" s="450"/>
      <c r="H29" s="450"/>
      <c r="I29" s="450"/>
      <c r="J29" s="451"/>
      <c r="K29" s="53"/>
    </row>
    <row r="30" spans="1:11" ht="15" x14ac:dyDescent="0.25">
      <c r="A30" s="34">
        <v>17</v>
      </c>
      <c r="B30" s="35" t="s">
        <v>724</v>
      </c>
      <c r="C30" s="42">
        <v>167.96766757107201</v>
      </c>
      <c r="D30" s="42">
        <v>176.79532537147401</v>
      </c>
      <c r="E30" s="42">
        <v>174.10927359254899</v>
      </c>
      <c r="F30" s="42">
        <v>384.31137333609701</v>
      </c>
      <c r="G30" s="42">
        <v>91.285742500051697</v>
      </c>
      <c r="H30" s="42">
        <v>61.279809519449998</v>
      </c>
      <c r="I30" s="42">
        <v>68.615564896783397</v>
      </c>
      <c r="J30" s="42">
        <v>167.13455253943999</v>
      </c>
      <c r="K30" s="53"/>
    </row>
    <row r="31" spans="1:11" ht="15" x14ac:dyDescent="0.25">
      <c r="A31" s="34">
        <v>18</v>
      </c>
      <c r="B31" s="35" t="s">
        <v>725</v>
      </c>
      <c r="C31" s="42">
        <v>683.97033505383399</v>
      </c>
      <c r="D31" s="42">
        <v>667.039728663657</v>
      </c>
      <c r="E31" s="42">
        <v>682.80871098041496</v>
      </c>
      <c r="F31" s="42">
        <v>689.44887951467797</v>
      </c>
      <c r="G31" s="42">
        <v>468.308419256599</v>
      </c>
      <c r="H31" s="42">
        <v>450.62972920706602</v>
      </c>
      <c r="I31" s="42">
        <v>459.08430859240798</v>
      </c>
      <c r="J31" s="42">
        <v>462.26085342196501</v>
      </c>
      <c r="K31" s="53"/>
    </row>
    <row r="32" spans="1:11" ht="15" x14ac:dyDescent="0.25">
      <c r="A32" s="34">
        <v>19</v>
      </c>
      <c r="B32" s="35" t="s">
        <v>726</v>
      </c>
      <c r="C32" s="42">
        <v>749.39344546927305</v>
      </c>
      <c r="D32" s="42">
        <v>675.63149501119995</v>
      </c>
      <c r="E32" s="42">
        <v>599.23561681909905</v>
      </c>
      <c r="F32" s="42">
        <v>589.85888526604901</v>
      </c>
      <c r="G32" s="42">
        <v>322.21435520160702</v>
      </c>
      <c r="H32" s="42">
        <v>253.846354588758</v>
      </c>
      <c r="I32" s="42">
        <v>180.53135387917399</v>
      </c>
      <c r="J32" s="42">
        <v>168.311895100134</v>
      </c>
      <c r="K32" s="53"/>
    </row>
    <row r="33" spans="1:11" ht="15" x14ac:dyDescent="0.25">
      <c r="A33" s="427" t="s">
        <v>727</v>
      </c>
      <c r="B33" s="466" t="s">
        <v>728</v>
      </c>
      <c r="C33" s="460"/>
      <c r="D33" s="461"/>
      <c r="E33" s="461"/>
      <c r="F33" s="462"/>
      <c r="G33" s="459"/>
      <c r="H33" s="459"/>
      <c r="I33" s="459"/>
      <c r="J33" s="459"/>
      <c r="K33" s="53"/>
    </row>
    <row r="34" spans="1:11" ht="15" x14ac:dyDescent="0.25">
      <c r="A34" s="468"/>
      <c r="B34" s="467"/>
      <c r="C34" s="463"/>
      <c r="D34" s="464"/>
      <c r="E34" s="464"/>
      <c r="F34" s="465"/>
      <c r="G34" s="458"/>
      <c r="H34" s="458"/>
      <c r="I34" s="458"/>
      <c r="J34" s="458"/>
      <c r="K34" s="53"/>
    </row>
    <row r="35" spans="1:11" ht="15" x14ac:dyDescent="0.25">
      <c r="A35" s="427" t="s">
        <v>729</v>
      </c>
      <c r="B35" s="466" t="s">
        <v>730</v>
      </c>
      <c r="C35" s="460"/>
      <c r="D35" s="461"/>
      <c r="E35" s="461"/>
      <c r="F35" s="462"/>
      <c r="G35" s="459"/>
      <c r="H35" s="459"/>
      <c r="I35" s="459"/>
      <c r="J35" s="459"/>
      <c r="K35" s="53"/>
    </row>
    <row r="36" spans="1:11" ht="15" x14ac:dyDescent="0.25">
      <c r="A36" s="468"/>
      <c r="B36" s="467"/>
      <c r="C36" s="463"/>
      <c r="D36" s="464"/>
      <c r="E36" s="464"/>
      <c r="F36" s="465"/>
      <c r="G36" s="458"/>
      <c r="H36" s="458"/>
      <c r="I36" s="458"/>
      <c r="J36" s="458"/>
      <c r="K36" s="53"/>
    </row>
    <row r="37" spans="1:11" ht="15" x14ac:dyDescent="0.25">
      <c r="A37" s="34">
        <v>20</v>
      </c>
      <c r="B37" s="35" t="s">
        <v>731</v>
      </c>
      <c r="C37" s="42">
        <v>1601.3314480941799</v>
      </c>
      <c r="D37" s="42">
        <v>1519.4665490463301</v>
      </c>
      <c r="E37" s="42">
        <v>1456.15360139206</v>
      </c>
      <c r="F37" s="42">
        <v>1663.6191381168201</v>
      </c>
      <c r="G37" s="42">
        <v>881.808516958258</v>
      </c>
      <c r="H37" s="42">
        <v>765.75589331527397</v>
      </c>
      <c r="I37" s="42">
        <v>708.23765243677201</v>
      </c>
      <c r="J37" s="42">
        <v>797.71372612994605</v>
      </c>
      <c r="K37" s="53"/>
    </row>
    <row r="38" spans="1:11" ht="15" x14ac:dyDescent="0.25">
      <c r="A38" s="427" t="s">
        <v>238</v>
      </c>
      <c r="B38" s="469" t="s">
        <v>732</v>
      </c>
      <c r="C38" s="459"/>
      <c r="D38" s="459"/>
      <c r="E38" s="459"/>
      <c r="F38" s="459"/>
      <c r="G38" s="459"/>
      <c r="H38" s="459"/>
      <c r="I38" s="459"/>
      <c r="J38" s="459"/>
      <c r="K38" s="53"/>
    </row>
    <row r="39" spans="1:11" ht="15" x14ac:dyDescent="0.25">
      <c r="A39" s="468"/>
      <c r="B39" s="470"/>
      <c r="C39" s="458"/>
      <c r="D39" s="458"/>
      <c r="E39" s="458"/>
      <c r="F39" s="458"/>
      <c r="G39" s="458"/>
      <c r="H39" s="458"/>
      <c r="I39" s="458"/>
      <c r="J39" s="458"/>
      <c r="K39" s="53"/>
    </row>
    <row r="40" spans="1:11" ht="15" x14ac:dyDescent="0.25">
      <c r="A40" s="427" t="s">
        <v>240</v>
      </c>
      <c r="B40" s="469" t="s">
        <v>733</v>
      </c>
      <c r="C40" s="459"/>
      <c r="D40" s="459"/>
      <c r="E40" s="459"/>
      <c r="F40" s="459"/>
      <c r="G40" s="459"/>
      <c r="H40" s="459"/>
      <c r="I40" s="459"/>
      <c r="J40" s="459"/>
      <c r="K40" s="53"/>
    </row>
    <row r="41" spans="1:11" ht="15" x14ac:dyDescent="0.25">
      <c r="A41" s="468"/>
      <c r="B41" s="470"/>
      <c r="C41" s="458"/>
      <c r="D41" s="458"/>
      <c r="E41" s="458"/>
      <c r="F41" s="458"/>
      <c r="G41" s="458"/>
      <c r="H41" s="458"/>
      <c r="I41" s="458"/>
      <c r="J41" s="458"/>
      <c r="K41" s="53"/>
    </row>
    <row r="42" spans="1:11" ht="15" x14ac:dyDescent="0.25">
      <c r="A42" s="427" t="s">
        <v>242</v>
      </c>
      <c r="B42" s="469" t="s">
        <v>734</v>
      </c>
      <c r="C42" s="457">
        <v>1457.70049035585</v>
      </c>
      <c r="D42" s="457">
        <v>1421.27337593633</v>
      </c>
      <c r="E42" s="457">
        <v>1376.3391979354001</v>
      </c>
      <c r="F42" s="457">
        <v>1375.4818464176601</v>
      </c>
      <c r="G42" s="457">
        <v>881.808516958258</v>
      </c>
      <c r="H42" s="457">
        <v>765.75589331527397</v>
      </c>
      <c r="I42" s="457">
        <v>708.23765243677201</v>
      </c>
      <c r="J42" s="457">
        <v>797.71372612994605</v>
      </c>
      <c r="K42" s="53"/>
    </row>
    <row r="43" spans="1:11" ht="15" x14ac:dyDescent="0.25">
      <c r="A43" s="468"/>
      <c r="B43" s="470"/>
      <c r="C43" s="458"/>
      <c r="D43" s="458"/>
      <c r="E43" s="458"/>
      <c r="F43" s="458"/>
      <c r="G43" s="458"/>
      <c r="H43" s="458"/>
      <c r="I43" s="458"/>
      <c r="J43" s="458"/>
      <c r="K43" s="53"/>
    </row>
    <row r="44" spans="1:11" ht="15" customHeight="1" x14ac:dyDescent="0.25">
      <c r="A44" s="449" t="s">
        <v>735</v>
      </c>
      <c r="B44" s="450"/>
      <c r="C44" s="450"/>
      <c r="D44" s="450"/>
      <c r="E44" s="450"/>
      <c r="F44" s="450"/>
      <c r="G44" s="450"/>
      <c r="H44" s="450"/>
      <c r="I44" s="450"/>
      <c r="J44" s="451"/>
      <c r="K44" s="53"/>
    </row>
    <row r="45" spans="1:11" ht="15" customHeight="1" x14ac:dyDescent="0.25">
      <c r="A45" s="29" t="s">
        <v>736</v>
      </c>
      <c r="B45" s="35" t="s">
        <v>737</v>
      </c>
      <c r="C45" s="454"/>
      <c r="D45" s="455"/>
      <c r="E45" s="455"/>
      <c r="F45" s="456"/>
      <c r="G45" s="42">
        <v>41181.398537600202</v>
      </c>
      <c r="H45" s="42">
        <v>39616.379352261298</v>
      </c>
      <c r="I45" s="42">
        <v>37619.736275295603</v>
      </c>
      <c r="J45" s="42">
        <v>35287.116888330696</v>
      </c>
      <c r="K45" s="53"/>
    </row>
    <row r="46" spans="1:11" ht="15" customHeight="1" x14ac:dyDescent="0.25">
      <c r="A46" s="34">
        <v>22</v>
      </c>
      <c r="B46" s="35" t="s">
        <v>738</v>
      </c>
      <c r="C46" s="454"/>
      <c r="D46" s="455"/>
      <c r="E46" s="455"/>
      <c r="F46" s="456"/>
      <c r="G46" s="42">
        <v>20164.501898660099</v>
      </c>
      <c r="H46" s="42">
        <v>19811.201703115501</v>
      </c>
      <c r="I46" s="42">
        <v>19322.404951852401</v>
      </c>
      <c r="J46" s="42">
        <v>18467.4206992943</v>
      </c>
      <c r="K46" s="53"/>
    </row>
    <row r="47" spans="1:11" ht="15" customHeight="1" x14ac:dyDescent="0.25">
      <c r="A47" s="34">
        <v>23</v>
      </c>
      <c r="B47" s="35" t="s">
        <v>739</v>
      </c>
      <c r="C47" s="454"/>
      <c r="D47" s="455"/>
      <c r="E47" s="455"/>
      <c r="F47" s="456"/>
      <c r="G47" s="38">
        <v>2.0433323745226102</v>
      </c>
      <c r="H47" s="38">
        <v>1.9995007711195101</v>
      </c>
      <c r="I47" s="38">
        <v>1.9441596141451201</v>
      </c>
      <c r="J47" s="38">
        <v>1.90814272248645</v>
      </c>
      <c r="K47" s="53"/>
    </row>
    <row r="48" spans="1:11" ht="15" x14ac:dyDescent="0.25">
      <c r="A48" s="68"/>
      <c r="B48" s="68"/>
      <c r="C48" s="68"/>
      <c r="D48" s="68"/>
      <c r="E48" s="68"/>
      <c r="F48" s="68"/>
      <c r="G48" s="68"/>
      <c r="H48" s="68"/>
      <c r="I48" s="68"/>
      <c r="J48" s="68"/>
    </row>
  </sheetData>
  <mergeCells count="59">
    <mergeCell ref="C47:F47"/>
    <mergeCell ref="C46:F46"/>
    <mergeCell ref="C45:F45"/>
    <mergeCell ref="E42:E43"/>
    <mergeCell ref="F42:F43"/>
    <mergeCell ref="H42:H43"/>
    <mergeCell ref="G42:G43"/>
    <mergeCell ref="A44:J44"/>
    <mergeCell ref="A40:A41"/>
    <mergeCell ref="B42:B43"/>
    <mergeCell ref="A42:A43"/>
    <mergeCell ref="D42:D43"/>
    <mergeCell ref="C42:C43"/>
    <mergeCell ref="D38:D39"/>
    <mergeCell ref="C38:C39"/>
    <mergeCell ref="D40:D41"/>
    <mergeCell ref="C40:C41"/>
    <mergeCell ref="B40:B41"/>
    <mergeCell ref="A33:A34"/>
    <mergeCell ref="A35:A36"/>
    <mergeCell ref="B35:B36"/>
    <mergeCell ref="A38:A39"/>
    <mergeCell ref="B38:B39"/>
    <mergeCell ref="H33:H34"/>
    <mergeCell ref="G33:G34"/>
    <mergeCell ref="C35:F36"/>
    <mergeCell ref="C33:F34"/>
    <mergeCell ref="B33:B34"/>
    <mergeCell ref="E38:E39"/>
    <mergeCell ref="G38:G39"/>
    <mergeCell ref="H38:H39"/>
    <mergeCell ref="G35:G36"/>
    <mergeCell ref="H35:H36"/>
    <mergeCell ref="A29:J29"/>
    <mergeCell ref="J42:J43"/>
    <mergeCell ref="I42:I43"/>
    <mergeCell ref="J33:J34"/>
    <mergeCell ref="I33:I34"/>
    <mergeCell ref="I35:I36"/>
    <mergeCell ref="J35:J36"/>
    <mergeCell ref="I38:I39"/>
    <mergeCell ref="J38:J39"/>
    <mergeCell ref="J40:J41"/>
    <mergeCell ref="I40:I41"/>
    <mergeCell ref="H40:H41"/>
    <mergeCell ref="G40:G41"/>
    <mergeCell ref="F40:F41"/>
    <mergeCell ref="E40:E41"/>
    <mergeCell ref="F38:F39"/>
    <mergeCell ref="A13:J13"/>
    <mergeCell ref="A11:J11"/>
    <mergeCell ref="C12:F12"/>
    <mergeCell ref="C21:F21"/>
    <mergeCell ref="C28:F28"/>
    <mergeCell ref="C8:F8"/>
    <mergeCell ref="C5:D5"/>
    <mergeCell ref="G8:J8"/>
    <mergeCell ref="A3:J3"/>
    <mergeCell ref="A1:J1"/>
  </mergeCells>
  <hyperlinks>
    <hyperlink ref="K1" location="'Table of Contents'!A1" display="Table of Contents"/>
  </hyperlinks>
  <pageMargins left="0.75" right="0.75" top="1" bottom="1" header="0.5" footer="0.5"/>
  <pageSetup paperSize="9" scale="5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Ruler="0" zoomScaleNormal="100" workbookViewId="0">
      <selection activeCell="D1" sqref="D1"/>
    </sheetView>
  </sheetViews>
  <sheetFormatPr defaultColWidth="13.7109375" defaultRowHeight="12.75" x14ac:dyDescent="0.2"/>
  <cols>
    <col min="1" max="1" width="8" customWidth="1"/>
    <col min="2" max="2" width="37" customWidth="1"/>
    <col min="3" max="3" width="79" customWidth="1"/>
    <col min="4" max="4" width="17" bestFit="1" customWidth="1"/>
  </cols>
  <sheetData>
    <row r="1" spans="1:4" ht="20.85" customHeight="1" x14ac:dyDescent="0.3">
      <c r="A1" s="391" t="s">
        <v>22</v>
      </c>
      <c r="B1" s="377"/>
      <c r="C1" s="377"/>
      <c r="D1" s="294" t="s">
        <v>2</v>
      </c>
    </row>
    <row r="2" spans="1:4" ht="20.85" customHeight="1" x14ac:dyDescent="0.2">
      <c r="A2" s="25"/>
      <c r="B2" s="25"/>
      <c r="C2" s="25"/>
    </row>
    <row r="3" spans="1:4" ht="15" customHeight="1" x14ac:dyDescent="0.2">
      <c r="A3" s="406" t="s">
        <v>1982</v>
      </c>
      <c r="B3" s="406"/>
      <c r="C3" s="406"/>
    </row>
    <row r="4" spans="1:4" ht="15" customHeight="1" x14ac:dyDescent="0.25">
      <c r="A4" s="165"/>
      <c r="B4" s="26"/>
      <c r="C4" s="26"/>
    </row>
    <row r="5" spans="1:4" ht="29.1" customHeight="1" x14ac:dyDescent="0.25">
      <c r="A5" s="29" t="s">
        <v>740</v>
      </c>
      <c r="B5" s="411" t="s">
        <v>741</v>
      </c>
      <c r="C5" s="446"/>
      <c r="D5" s="53"/>
    </row>
    <row r="6" spans="1:4" ht="150" x14ac:dyDescent="0.25">
      <c r="A6" s="107" t="s">
        <v>742</v>
      </c>
      <c r="B6" s="104" t="s">
        <v>743</v>
      </c>
      <c r="C6" s="157" t="s">
        <v>744</v>
      </c>
      <c r="D6" s="53"/>
    </row>
    <row r="7" spans="1:4" ht="90" x14ac:dyDescent="0.25">
      <c r="A7" s="107" t="s">
        <v>745</v>
      </c>
      <c r="B7" s="104" t="s">
        <v>746</v>
      </c>
      <c r="C7" s="157" t="s">
        <v>747</v>
      </c>
      <c r="D7" s="53"/>
    </row>
    <row r="8" spans="1:4" ht="60" x14ac:dyDescent="0.25">
      <c r="A8" s="107" t="s">
        <v>748</v>
      </c>
      <c r="B8" s="104" t="s">
        <v>749</v>
      </c>
      <c r="C8" s="104" t="s">
        <v>750</v>
      </c>
      <c r="D8" s="53"/>
    </row>
    <row r="9" spans="1:4" ht="90" x14ac:dyDescent="0.25">
      <c r="A9" s="107" t="s">
        <v>751</v>
      </c>
      <c r="B9" s="104" t="s">
        <v>752</v>
      </c>
      <c r="C9" s="40" t="s">
        <v>753</v>
      </c>
      <c r="D9" s="53"/>
    </row>
    <row r="10" spans="1:4" ht="135" x14ac:dyDescent="0.25">
      <c r="A10" s="107" t="s">
        <v>754</v>
      </c>
      <c r="B10" s="104" t="s">
        <v>755</v>
      </c>
      <c r="C10" s="40" t="s">
        <v>756</v>
      </c>
      <c r="D10" s="53"/>
    </row>
    <row r="11" spans="1:4" ht="90" x14ac:dyDescent="0.25">
      <c r="A11" s="107" t="s">
        <v>757</v>
      </c>
      <c r="B11" s="104" t="s">
        <v>758</v>
      </c>
      <c r="C11" s="40" t="s">
        <v>759</v>
      </c>
      <c r="D11" s="53"/>
    </row>
    <row r="12" spans="1:4" ht="90" x14ac:dyDescent="0.25">
      <c r="A12" s="107" t="s">
        <v>760</v>
      </c>
      <c r="B12" s="104" t="s">
        <v>761</v>
      </c>
      <c r="C12" s="40" t="s">
        <v>762</v>
      </c>
      <c r="D12" s="53"/>
    </row>
    <row r="13" spans="1:4" ht="15" customHeight="1" x14ac:dyDescent="0.25">
      <c r="A13" s="68"/>
      <c r="B13" s="175"/>
      <c r="C13" s="68"/>
    </row>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C1"/>
    <mergeCell ref="A3:C3"/>
    <mergeCell ref="B5:C5"/>
  </mergeCells>
  <hyperlinks>
    <hyperlink ref="D1" location="'Table of Contents'!A1" display="Table of Contents"/>
  </hyperlinks>
  <pageMargins left="0.75" right="0.75" top="1" bottom="1" header="0.5" footer="0.5"/>
  <pageSetup paperSize="9" scale="6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Ruler="0" zoomScaleNormal="100" workbookViewId="0">
      <selection activeCell="H1" sqref="H1"/>
    </sheetView>
  </sheetViews>
  <sheetFormatPr defaultColWidth="13.7109375" defaultRowHeight="12.75" x14ac:dyDescent="0.2"/>
  <cols>
    <col min="1" max="1" width="9.7109375" customWidth="1"/>
    <col min="2" max="2" width="69" customWidth="1"/>
    <col min="3" max="4" width="13.85546875" customWidth="1"/>
    <col min="5" max="5" width="18.5703125" customWidth="1"/>
    <col min="6" max="6" width="13.85546875" customWidth="1"/>
    <col min="7" max="7" width="17.42578125" customWidth="1"/>
    <col min="8" max="8" width="17" bestFit="1" customWidth="1"/>
  </cols>
  <sheetData>
    <row r="1" spans="1:8" ht="20.85" customHeight="1" x14ac:dyDescent="0.3">
      <c r="A1" s="391" t="s">
        <v>23</v>
      </c>
      <c r="B1" s="377"/>
      <c r="C1" s="377"/>
      <c r="D1" s="377"/>
      <c r="E1" s="377"/>
      <c r="F1" s="377"/>
      <c r="G1" s="377"/>
      <c r="H1" s="294" t="s">
        <v>2</v>
      </c>
    </row>
    <row r="2" spans="1:8" ht="15" customHeight="1" x14ac:dyDescent="0.2">
      <c r="A2" s="151"/>
      <c r="B2" s="151"/>
      <c r="C2" s="151"/>
      <c r="D2" s="151"/>
      <c r="E2" s="151"/>
      <c r="F2" s="151"/>
      <c r="G2" s="151"/>
    </row>
    <row r="3" spans="1:8" ht="52.5" customHeight="1" x14ac:dyDescent="0.2">
      <c r="A3" s="431" t="s">
        <v>763</v>
      </c>
      <c r="B3" s="431"/>
      <c r="C3" s="431"/>
      <c r="D3" s="431"/>
      <c r="E3" s="431"/>
      <c r="F3" s="431"/>
      <c r="G3" s="431"/>
    </row>
    <row r="4" spans="1:8" ht="15" customHeight="1" x14ac:dyDescent="0.2">
      <c r="A4" s="165"/>
      <c r="B4" s="165"/>
      <c r="C4" s="165"/>
      <c r="D4" s="165"/>
      <c r="E4" s="165"/>
      <c r="F4" s="165"/>
      <c r="G4" s="165"/>
    </row>
    <row r="5" spans="1:8" ht="15" customHeight="1" x14ac:dyDescent="0.25">
      <c r="A5" s="475"/>
      <c r="B5" s="475"/>
      <c r="C5" s="29" t="s">
        <v>90</v>
      </c>
      <c r="D5" s="29" t="s">
        <v>91</v>
      </c>
      <c r="E5" s="29" t="s">
        <v>92</v>
      </c>
      <c r="F5" s="29" t="s">
        <v>93</v>
      </c>
      <c r="G5" s="29" t="s">
        <v>94</v>
      </c>
      <c r="H5" s="53"/>
    </row>
    <row r="6" spans="1:8" ht="15" customHeight="1" x14ac:dyDescent="0.25">
      <c r="A6" s="476" t="s">
        <v>764</v>
      </c>
      <c r="B6" s="477"/>
      <c r="C6" s="482" t="s">
        <v>765</v>
      </c>
      <c r="D6" s="482"/>
      <c r="E6" s="482"/>
      <c r="F6" s="482"/>
      <c r="G6" s="427" t="s">
        <v>766</v>
      </c>
      <c r="H6" s="53"/>
    </row>
    <row r="7" spans="1:8" ht="29.1" customHeight="1" x14ac:dyDescent="0.25">
      <c r="A7" s="478"/>
      <c r="B7" s="479"/>
      <c r="C7" s="29" t="s">
        <v>767</v>
      </c>
      <c r="D7" s="29" t="s">
        <v>768</v>
      </c>
      <c r="E7" s="29" t="s">
        <v>769</v>
      </c>
      <c r="F7" s="29" t="s">
        <v>770</v>
      </c>
      <c r="G7" s="468"/>
      <c r="H7" s="53"/>
    </row>
    <row r="8" spans="1:8" ht="15" customHeight="1" x14ac:dyDescent="0.25">
      <c r="A8" s="480" t="s">
        <v>771</v>
      </c>
      <c r="B8" s="481"/>
      <c r="C8" s="176"/>
      <c r="D8" s="176"/>
      <c r="E8" s="176"/>
      <c r="F8" s="176"/>
      <c r="G8" s="177"/>
      <c r="H8" s="53"/>
    </row>
    <row r="9" spans="1:8" ht="15" customHeight="1" x14ac:dyDescent="0.25">
      <c r="A9" s="178">
        <v>1</v>
      </c>
      <c r="B9" s="179" t="s">
        <v>772</v>
      </c>
      <c r="C9" s="180">
        <v>12536.6255253448</v>
      </c>
      <c r="D9" s="181">
        <v>0</v>
      </c>
      <c r="E9" s="181">
        <v>0</v>
      </c>
      <c r="F9" s="181">
        <v>1530.83060985819</v>
      </c>
      <c r="G9" s="181">
        <v>14067.4561352029</v>
      </c>
      <c r="H9" s="53"/>
    </row>
    <row r="10" spans="1:8" ht="15" customHeight="1" x14ac:dyDescent="0.25">
      <c r="A10" s="34">
        <v>2</v>
      </c>
      <c r="B10" s="182" t="s">
        <v>773</v>
      </c>
      <c r="C10" s="183">
        <v>12536.6255253448</v>
      </c>
      <c r="D10" s="42">
        <v>0</v>
      </c>
      <c r="E10" s="42">
        <v>0</v>
      </c>
      <c r="F10" s="42">
        <v>1530.83060985819</v>
      </c>
      <c r="G10" s="42">
        <v>14067.456135203</v>
      </c>
      <c r="H10" s="53"/>
    </row>
    <row r="11" spans="1:8" ht="15" customHeight="1" x14ac:dyDescent="0.25">
      <c r="A11" s="34">
        <v>3</v>
      </c>
      <c r="B11" s="182" t="s">
        <v>774</v>
      </c>
      <c r="C11" s="176"/>
      <c r="D11" s="42">
        <v>0</v>
      </c>
      <c r="E11" s="42">
        <v>0</v>
      </c>
      <c r="F11" s="42">
        <v>0</v>
      </c>
      <c r="G11" s="42">
        <v>0</v>
      </c>
      <c r="H11" s="53"/>
    </row>
    <row r="12" spans="1:8" ht="15" customHeight="1" x14ac:dyDescent="0.25">
      <c r="A12" s="178">
        <v>4</v>
      </c>
      <c r="B12" s="179" t="s">
        <v>775</v>
      </c>
      <c r="C12" s="176"/>
      <c r="D12" s="185">
        <v>66011.2107910013</v>
      </c>
      <c r="E12" s="185">
        <v>221.74692400455001</v>
      </c>
      <c r="F12" s="185">
        <v>109.946584838345</v>
      </c>
      <c r="G12" s="185">
        <v>61586.159072532901</v>
      </c>
      <c r="H12" s="53"/>
    </row>
    <row r="13" spans="1:8" ht="15" customHeight="1" x14ac:dyDescent="0.25">
      <c r="A13" s="34">
        <v>5</v>
      </c>
      <c r="B13" s="182" t="s">
        <v>709</v>
      </c>
      <c r="C13" s="176"/>
      <c r="D13" s="42">
        <v>37196.977991531399</v>
      </c>
      <c r="E13" s="42">
        <v>134.032892255306</v>
      </c>
      <c r="F13" s="42">
        <v>77.300139919345099</v>
      </c>
      <c r="G13" s="42">
        <v>35541.760479516699</v>
      </c>
      <c r="H13" s="53"/>
    </row>
    <row r="14" spans="1:8" ht="15" customHeight="1" x14ac:dyDescent="0.25">
      <c r="A14" s="34">
        <v>6</v>
      </c>
      <c r="B14" s="182" t="s">
        <v>710</v>
      </c>
      <c r="C14" s="176"/>
      <c r="D14" s="42">
        <v>28814.232799469901</v>
      </c>
      <c r="E14" s="42">
        <v>87.714031749244</v>
      </c>
      <c r="F14" s="42">
        <v>32.646444918999698</v>
      </c>
      <c r="G14" s="42">
        <v>26044.3985930163</v>
      </c>
      <c r="H14" s="53"/>
    </row>
    <row r="15" spans="1:8" ht="15" customHeight="1" x14ac:dyDescent="0.25">
      <c r="A15" s="178">
        <v>7</v>
      </c>
      <c r="B15" s="179" t="s">
        <v>776</v>
      </c>
      <c r="C15" s="176"/>
      <c r="D15" s="181">
        <v>30275.779745518601</v>
      </c>
      <c r="E15" s="181">
        <v>1356.7604449665801</v>
      </c>
      <c r="F15" s="181">
        <v>15824.1290606367</v>
      </c>
      <c r="G15" s="181">
        <v>29438.073698743501</v>
      </c>
      <c r="H15" s="53"/>
    </row>
    <row r="16" spans="1:8" ht="15" customHeight="1" x14ac:dyDescent="0.25">
      <c r="A16" s="34">
        <v>8</v>
      </c>
      <c r="B16" s="182" t="s">
        <v>777</v>
      </c>
      <c r="C16" s="176"/>
      <c r="D16" s="42">
        <v>0</v>
      </c>
      <c r="E16" s="42">
        <v>0</v>
      </c>
      <c r="F16" s="42">
        <v>0</v>
      </c>
      <c r="G16" s="42">
        <v>0</v>
      </c>
      <c r="H16" s="53"/>
    </row>
    <row r="17" spans="1:8" ht="15" customHeight="1" x14ac:dyDescent="0.25">
      <c r="A17" s="34">
        <v>9</v>
      </c>
      <c r="B17" s="182" t="s">
        <v>778</v>
      </c>
      <c r="C17" s="176"/>
      <c r="D17" s="42">
        <v>30275.779745518601</v>
      </c>
      <c r="E17" s="42">
        <v>1356.7604449665801</v>
      </c>
      <c r="F17" s="42">
        <v>15824.1290606367</v>
      </c>
      <c r="G17" s="42">
        <v>29438.073698743501</v>
      </c>
      <c r="H17" s="53"/>
    </row>
    <row r="18" spans="1:8" ht="15" customHeight="1" x14ac:dyDescent="0.25">
      <c r="A18" s="178">
        <v>10</v>
      </c>
      <c r="B18" s="179" t="s">
        <v>779</v>
      </c>
      <c r="C18" s="176"/>
      <c r="D18" s="186"/>
      <c r="E18" s="186"/>
      <c r="F18" s="186"/>
      <c r="G18" s="186"/>
      <c r="H18" s="53"/>
    </row>
    <row r="19" spans="1:8" ht="15" customHeight="1" x14ac:dyDescent="0.25">
      <c r="A19" s="178">
        <v>11</v>
      </c>
      <c r="B19" s="179" t="s">
        <v>780</v>
      </c>
      <c r="C19" s="181">
        <v>26.558243570000901</v>
      </c>
      <c r="D19" s="181">
        <v>2182.3397357026702</v>
      </c>
      <c r="E19" s="181">
        <v>0</v>
      </c>
      <c r="F19" s="181">
        <v>310.89627208271702</v>
      </c>
      <c r="G19" s="181">
        <v>310.89627208271702</v>
      </c>
      <c r="H19" s="53"/>
    </row>
    <row r="20" spans="1:8" ht="29.1" customHeight="1" x14ac:dyDescent="0.25">
      <c r="A20" s="34">
        <v>12</v>
      </c>
      <c r="B20" s="182" t="s">
        <v>781</v>
      </c>
      <c r="C20" s="319">
        <v>26.558243570000901</v>
      </c>
      <c r="D20" s="322"/>
      <c r="E20" s="322"/>
      <c r="F20" s="322"/>
      <c r="G20" s="322"/>
      <c r="H20" s="53"/>
    </row>
    <row r="21" spans="1:8" ht="42.6" customHeight="1" x14ac:dyDescent="0.25">
      <c r="A21" s="34">
        <v>13</v>
      </c>
      <c r="B21" s="182" t="s">
        <v>782</v>
      </c>
      <c r="C21" s="176"/>
      <c r="D21" s="321">
        <v>2182.3397357026702</v>
      </c>
      <c r="E21" s="321">
        <v>0</v>
      </c>
      <c r="F21" s="321">
        <v>310.89627208271702</v>
      </c>
      <c r="G21" s="319">
        <v>310.89627208271702</v>
      </c>
      <c r="H21" s="53"/>
    </row>
    <row r="22" spans="1:8" ht="15" customHeight="1" x14ac:dyDescent="0.25">
      <c r="A22" s="61">
        <v>14</v>
      </c>
      <c r="B22" s="62" t="s">
        <v>783</v>
      </c>
      <c r="C22" s="176"/>
      <c r="D22" s="322"/>
      <c r="E22" s="322"/>
      <c r="F22" s="322"/>
      <c r="G22" s="320">
        <v>105402.585178562</v>
      </c>
      <c r="H22" s="53"/>
    </row>
    <row r="23" spans="1:8" ht="15" customHeight="1" x14ac:dyDescent="0.25">
      <c r="A23" s="471" t="s">
        <v>784</v>
      </c>
      <c r="B23" s="472"/>
      <c r="C23" s="472"/>
      <c r="D23" s="473"/>
      <c r="E23" s="473"/>
      <c r="F23" s="473"/>
      <c r="G23" s="474"/>
      <c r="H23" s="53"/>
    </row>
    <row r="24" spans="1:8" ht="15" customHeight="1" x14ac:dyDescent="0.25">
      <c r="A24" s="178">
        <v>15</v>
      </c>
      <c r="B24" s="179" t="s">
        <v>706</v>
      </c>
      <c r="C24" s="176"/>
      <c r="D24" s="322"/>
      <c r="E24" s="322"/>
      <c r="F24" s="322"/>
      <c r="G24" s="188">
        <v>7153.1799559158299</v>
      </c>
      <c r="H24" s="53"/>
    </row>
    <row r="25" spans="1:8" ht="29.1" customHeight="1" x14ac:dyDescent="0.25">
      <c r="A25" s="189" t="s">
        <v>785</v>
      </c>
      <c r="B25" s="179" t="s">
        <v>786</v>
      </c>
      <c r="C25" s="176"/>
      <c r="D25" s="181">
        <v>196.80600841919201</v>
      </c>
      <c r="E25" s="181">
        <v>196.06733908179399</v>
      </c>
      <c r="F25" s="181">
        <v>3153.5802862833998</v>
      </c>
      <c r="G25" s="181">
        <v>3014.48558871673</v>
      </c>
      <c r="H25" s="53"/>
    </row>
    <row r="26" spans="1:8" ht="29.1" customHeight="1" x14ac:dyDescent="0.25">
      <c r="A26" s="178">
        <v>16</v>
      </c>
      <c r="B26" s="179" t="s">
        <v>787</v>
      </c>
      <c r="C26" s="176"/>
      <c r="D26" s="181">
        <v>0</v>
      </c>
      <c r="E26" s="181">
        <v>0</v>
      </c>
      <c r="F26" s="181">
        <v>0</v>
      </c>
      <c r="G26" s="181">
        <v>0</v>
      </c>
      <c r="H26" s="53"/>
    </row>
    <row r="27" spans="1:8" ht="15" customHeight="1" x14ac:dyDescent="0.25">
      <c r="A27" s="178">
        <v>17</v>
      </c>
      <c r="B27" s="179" t="s">
        <v>788</v>
      </c>
      <c r="C27" s="176"/>
      <c r="D27" s="181">
        <v>4568.0098878745803</v>
      </c>
      <c r="E27" s="181">
        <v>4464.5435813905196</v>
      </c>
      <c r="F27" s="181">
        <v>52529.246190119797</v>
      </c>
      <c r="G27" s="181">
        <v>44993.469841043297</v>
      </c>
      <c r="H27" s="53"/>
    </row>
    <row r="28" spans="1:8" ht="54.2" customHeight="1" x14ac:dyDescent="0.25">
      <c r="A28" s="34">
        <v>18</v>
      </c>
      <c r="B28" s="182" t="s">
        <v>789</v>
      </c>
      <c r="C28" s="176"/>
      <c r="D28" s="42">
        <v>0</v>
      </c>
      <c r="E28" s="42">
        <v>49.9</v>
      </c>
      <c r="F28" s="42">
        <v>0</v>
      </c>
      <c r="G28" s="42">
        <v>24.95</v>
      </c>
      <c r="H28" s="53"/>
    </row>
    <row r="29" spans="1:8" ht="54.2" customHeight="1" x14ac:dyDescent="0.25">
      <c r="A29" s="34">
        <v>19</v>
      </c>
      <c r="B29" s="182" t="s">
        <v>790</v>
      </c>
      <c r="C29" s="176"/>
      <c r="D29" s="42">
        <v>1463.6389341629899</v>
      </c>
      <c r="E29" s="42">
        <v>1489.30325973255</v>
      </c>
      <c r="F29" s="42">
        <v>2699.0575960702699</v>
      </c>
      <c r="G29" s="42">
        <v>3542.57311934985</v>
      </c>
      <c r="H29" s="53"/>
    </row>
    <row r="30" spans="1:8" ht="54.2" customHeight="1" x14ac:dyDescent="0.25">
      <c r="A30" s="34">
        <v>20</v>
      </c>
      <c r="B30" s="182" t="s">
        <v>791</v>
      </c>
      <c r="C30" s="176"/>
      <c r="D30" s="42">
        <v>2024.7516245086299</v>
      </c>
      <c r="E30" s="42">
        <v>2076.2244230309898</v>
      </c>
      <c r="F30" s="42">
        <v>19411.148072143998</v>
      </c>
      <c r="G30" s="42">
        <v>18495.972556592002</v>
      </c>
      <c r="H30" s="53"/>
    </row>
    <row r="31" spans="1:8" ht="42.6" customHeight="1" x14ac:dyDescent="0.25">
      <c r="A31" s="34">
        <v>21</v>
      </c>
      <c r="B31" s="190" t="s">
        <v>792</v>
      </c>
      <c r="C31" s="176"/>
      <c r="D31" s="42">
        <v>88.771395537160998</v>
      </c>
      <c r="E31" s="42">
        <v>87.041205276726998</v>
      </c>
      <c r="F31" s="42">
        <v>875.50213429360201</v>
      </c>
      <c r="G31" s="42">
        <v>681.562627954199</v>
      </c>
      <c r="H31" s="53"/>
    </row>
    <row r="32" spans="1:8" ht="29.1" customHeight="1" x14ac:dyDescent="0.25">
      <c r="A32" s="34">
        <v>22</v>
      </c>
      <c r="B32" s="182" t="s">
        <v>793</v>
      </c>
      <c r="C32" s="176"/>
      <c r="D32" s="42">
        <v>822.21666101295898</v>
      </c>
      <c r="E32" s="42">
        <v>760.05837481697495</v>
      </c>
      <c r="F32" s="42">
        <v>25812.058763562702</v>
      </c>
      <c r="G32" s="42">
        <v>18770.6018198532</v>
      </c>
      <c r="H32" s="53"/>
    </row>
    <row r="33" spans="1:8" ht="42.6" customHeight="1" x14ac:dyDescent="0.25">
      <c r="A33" s="34">
        <v>23</v>
      </c>
      <c r="B33" s="190" t="s">
        <v>792</v>
      </c>
      <c r="C33" s="176"/>
      <c r="D33" s="42">
        <v>644.520187629568</v>
      </c>
      <c r="E33" s="42">
        <v>640.24244084646898</v>
      </c>
      <c r="F33" s="42">
        <v>23751.808325034101</v>
      </c>
      <c r="G33" s="42">
        <v>16639.2817192326</v>
      </c>
      <c r="H33" s="53"/>
    </row>
    <row r="34" spans="1:8" ht="54.2" customHeight="1" x14ac:dyDescent="0.25">
      <c r="A34" s="34">
        <v>24</v>
      </c>
      <c r="B34" s="182" t="s">
        <v>794</v>
      </c>
      <c r="C34" s="176"/>
      <c r="D34" s="42">
        <v>257.40266818999999</v>
      </c>
      <c r="E34" s="42">
        <v>89.057523810000006</v>
      </c>
      <c r="F34" s="42">
        <v>4606.9817583428003</v>
      </c>
      <c r="G34" s="42">
        <v>4159.37234524826</v>
      </c>
      <c r="H34" s="53"/>
    </row>
    <row r="35" spans="1:8" ht="15" customHeight="1" x14ac:dyDescent="0.25">
      <c r="A35" s="178">
        <v>25</v>
      </c>
      <c r="B35" s="179" t="s">
        <v>795</v>
      </c>
      <c r="C35" s="176"/>
      <c r="D35" s="186"/>
      <c r="E35" s="186"/>
      <c r="F35" s="186"/>
      <c r="G35" s="186"/>
      <c r="H35" s="53"/>
    </row>
    <row r="36" spans="1:8" ht="29.1" customHeight="1" x14ac:dyDescent="0.25">
      <c r="A36" s="178">
        <v>26</v>
      </c>
      <c r="B36" s="179" t="s">
        <v>796</v>
      </c>
      <c r="C36" s="325"/>
      <c r="D36" s="326">
        <v>4775.9425857760398</v>
      </c>
      <c r="E36" s="326">
        <v>0</v>
      </c>
      <c r="F36" s="181">
        <v>7722.8359116003303</v>
      </c>
      <c r="G36" s="181">
        <v>8066.4920689698301</v>
      </c>
      <c r="H36" s="53"/>
    </row>
    <row r="37" spans="1:8" ht="15" customHeight="1" x14ac:dyDescent="0.25">
      <c r="A37" s="34">
        <v>27</v>
      </c>
      <c r="B37" s="323" t="s">
        <v>797</v>
      </c>
      <c r="C37" s="322"/>
      <c r="D37" s="322"/>
      <c r="E37" s="322"/>
      <c r="F37" s="324">
        <v>0</v>
      </c>
      <c r="G37" s="42">
        <v>0</v>
      </c>
      <c r="H37" s="53"/>
    </row>
    <row r="38" spans="1:8" ht="42.6" customHeight="1" x14ac:dyDescent="0.25">
      <c r="A38" s="330">
        <v>28</v>
      </c>
      <c r="B38" s="331" t="s">
        <v>798</v>
      </c>
      <c r="C38" s="332"/>
      <c r="D38" s="333">
        <v>296.34298190999999</v>
      </c>
      <c r="E38" s="333">
        <v>0</v>
      </c>
      <c r="F38" s="328">
        <v>0</v>
      </c>
      <c r="G38" s="328">
        <v>251.89153462350001</v>
      </c>
      <c r="H38" s="53"/>
    </row>
    <row r="39" spans="1:8" ht="15" customHeight="1" x14ac:dyDescent="0.25">
      <c r="A39" s="337">
        <v>29</v>
      </c>
      <c r="B39" s="338" t="s">
        <v>799</v>
      </c>
      <c r="C39" s="322"/>
      <c r="D39" s="339">
        <v>0</v>
      </c>
      <c r="E39" s="340"/>
      <c r="F39" s="340"/>
      <c r="G39" s="341">
        <v>0</v>
      </c>
      <c r="H39" s="329"/>
    </row>
    <row r="40" spans="1:8" ht="29.1" customHeight="1" x14ac:dyDescent="0.25">
      <c r="A40" s="342">
        <v>30</v>
      </c>
      <c r="B40" s="343" t="s">
        <v>800</v>
      </c>
      <c r="C40" s="322"/>
      <c r="D40" s="344">
        <v>1835.29245492</v>
      </c>
      <c r="E40" s="345"/>
      <c r="F40" s="345"/>
      <c r="G40" s="346">
        <v>91.764622745999901</v>
      </c>
      <c r="H40" s="329"/>
    </row>
    <row r="41" spans="1:8" ht="29.1" customHeight="1" x14ac:dyDescent="0.25">
      <c r="A41" s="334">
        <v>31</v>
      </c>
      <c r="B41" s="335" t="s">
        <v>801</v>
      </c>
      <c r="C41" s="336"/>
      <c r="D41" s="327">
        <v>2644.3071489460399</v>
      </c>
      <c r="E41" s="327">
        <v>0</v>
      </c>
      <c r="F41" s="327">
        <v>7722.8359116003303</v>
      </c>
      <c r="G41" s="327">
        <v>7722.8359116003303</v>
      </c>
      <c r="H41" s="53"/>
    </row>
    <row r="42" spans="1:8" ht="15" customHeight="1" x14ac:dyDescent="0.25">
      <c r="A42" s="178">
        <v>32</v>
      </c>
      <c r="B42" s="179" t="s">
        <v>802</v>
      </c>
      <c r="C42" s="322"/>
      <c r="D42" s="42">
        <v>0</v>
      </c>
      <c r="E42" s="42">
        <v>0</v>
      </c>
      <c r="F42" s="42">
        <v>14643.586922164701</v>
      </c>
      <c r="G42" s="42">
        <v>906.47452097946496</v>
      </c>
      <c r="H42" s="53"/>
    </row>
    <row r="43" spans="1:8" ht="15" customHeight="1" x14ac:dyDescent="0.25">
      <c r="A43" s="61">
        <v>33</v>
      </c>
      <c r="B43" s="62" t="s">
        <v>803</v>
      </c>
      <c r="C43" s="322"/>
      <c r="D43" s="322"/>
      <c r="E43" s="322"/>
      <c r="F43" s="322"/>
      <c r="G43" s="187">
        <v>64134.101975625097</v>
      </c>
      <c r="H43" s="53"/>
    </row>
    <row r="44" spans="1:8" ht="15" customHeight="1" x14ac:dyDescent="0.25">
      <c r="A44" s="61">
        <v>34</v>
      </c>
      <c r="B44" s="62" t="s">
        <v>804</v>
      </c>
      <c r="C44" s="322"/>
      <c r="D44" s="322"/>
      <c r="E44" s="322"/>
      <c r="F44" s="322"/>
      <c r="G44" s="79">
        <v>1.64347175576921</v>
      </c>
      <c r="H44" s="53"/>
    </row>
    <row r="45" spans="1:8" ht="15" x14ac:dyDescent="0.25">
      <c r="A45" s="68"/>
      <c r="B45" s="68"/>
      <c r="C45" s="68"/>
      <c r="D45" s="68"/>
      <c r="E45" s="68"/>
      <c r="F45" s="68"/>
      <c r="G45" s="68"/>
    </row>
  </sheetData>
  <mergeCells count="8">
    <mergeCell ref="A23:G23"/>
    <mergeCell ref="A1:G1"/>
    <mergeCell ref="A3:G3"/>
    <mergeCell ref="A5:B5"/>
    <mergeCell ref="A6:B7"/>
    <mergeCell ref="A8:B8"/>
    <mergeCell ref="C6:F6"/>
    <mergeCell ref="G6:G7"/>
  </mergeCells>
  <hyperlinks>
    <hyperlink ref="H1" location="'Table of Contents'!A1" display="Table of Contents"/>
  </hyperlinks>
  <pageMargins left="0.75" right="0.75" top="1" bottom="1" header="0.5" footer="0.5"/>
  <pageSetup paperSize="9"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activeCell="I1" sqref="I1"/>
    </sheetView>
  </sheetViews>
  <sheetFormatPr defaultColWidth="13.7109375" defaultRowHeight="12.75" x14ac:dyDescent="0.2"/>
  <cols>
    <col min="9" max="9" width="17" bestFit="1" customWidth="1"/>
  </cols>
  <sheetData>
    <row r="1" spans="1:9" ht="18.75" x14ac:dyDescent="0.2">
      <c r="A1" s="413" t="s">
        <v>24</v>
      </c>
      <c r="B1" s="413"/>
      <c r="C1" s="413"/>
      <c r="D1" s="413"/>
      <c r="E1" s="413"/>
      <c r="F1" s="413"/>
      <c r="G1" s="413"/>
      <c r="H1" s="413"/>
      <c r="I1" s="29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Ruler="0" zoomScaleNormal="100" workbookViewId="0">
      <selection sqref="A1:Q1"/>
    </sheetView>
  </sheetViews>
  <sheetFormatPr defaultColWidth="13.7109375" defaultRowHeight="12.75" x14ac:dyDescent="0.2"/>
  <cols>
    <col min="1" max="1" width="8.7109375" bestFit="1" customWidth="1"/>
    <col min="2" max="2" width="29.5703125" customWidth="1"/>
    <col min="3" max="3" width="13.28515625" bestFit="1" customWidth="1"/>
    <col min="4" max="4" width="17.28515625" bestFit="1" customWidth="1"/>
    <col min="5" max="14" width="11" customWidth="1"/>
    <col min="15" max="15" width="12.85546875" customWidth="1"/>
    <col min="16" max="17" width="11" customWidth="1"/>
    <col min="18" max="18" width="17" bestFit="1" customWidth="1"/>
  </cols>
  <sheetData>
    <row r="1" spans="1:18" ht="20.85" customHeight="1" x14ac:dyDescent="0.3">
      <c r="A1" s="391" t="s">
        <v>25</v>
      </c>
      <c r="B1" s="377"/>
      <c r="C1" s="377"/>
      <c r="D1" s="377"/>
      <c r="E1" s="377"/>
      <c r="F1" s="377"/>
      <c r="G1" s="377"/>
      <c r="H1" s="377"/>
      <c r="I1" s="377"/>
      <c r="J1" s="377"/>
      <c r="K1" s="377"/>
      <c r="L1" s="377"/>
      <c r="M1" s="377"/>
      <c r="N1" s="377"/>
      <c r="O1" s="377"/>
      <c r="P1" s="377"/>
      <c r="Q1" s="377"/>
      <c r="R1" s="294" t="s">
        <v>2</v>
      </c>
    </row>
    <row r="2" spans="1:18" ht="15" customHeight="1" x14ac:dyDescent="0.25">
      <c r="A2" s="9"/>
      <c r="B2" s="11"/>
      <c r="C2" s="69"/>
      <c r="D2" s="69"/>
      <c r="E2" s="69"/>
      <c r="F2" s="69"/>
      <c r="G2" s="69"/>
      <c r="H2" s="69"/>
      <c r="I2" s="69"/>
      <c r="J2" s="69"/>
      <c r="K2" s="69"/>
      <c r="L2" s="55"/>
      <c r="M2" s="55"/>
      <c r="N2" s="55"/>
      <c r="O2" s="55"/>
      <c r="P2" s="55"/>
      <c r="Q2" s="69"/>
    </row>
    <row r="3" spans="1:18" ht="114.2" customHeight="1" x14ac:dyDescent="0.2">
      <c r="A3" s="431" t="s">
        <v>805</v>
      </c>
      <c r="B3" s="431"/>
      <c r="C3" s="431"/>
      <c r="D3" s="431"/>
      <c r="E3" s="431"/>
      <c r="F3" s="431"/>
      <c r="G3" s="431"/>
      <c r="H3" s="431"/>
      <c r="I3" s="431"/>
      <c r="J3" s="431"/>
      <c r="K3" s="431"/>
      <c r="L3" s="431"/>
      <c r="M3" s="431"/>
      <c r="N3" s="431"/>
      <c r="O3" s="431"/>
      <c r="P3" s="431"/>
      <c r="Q3" s="431"/>
    </row>
    <row r="4" spans="1:18" ht="15" customHeight="1" x14ac:dyDescent="0.25">
      <c r="A4" s="151"/>
      <c r="B4" s="25"/>
      <c r="C4" s="191"/>
      <c r="D4" s="191"/>
      <c r="E4" s="191"/>
      <c r="F4" s="191"/>
      <c r="G4" s="191"/>
      <c r="H4" s="191"/>
      <c r="I4" s="191"/>
      <c r="J4" s="191"/>
      <c r="K4" s="191"/>
      <c r="L4" s="191"/>
      <c r="M4" s="191"/>
      <c r="N4" s="191"/>
      <c r="O4" s="192"/>
      <c r="P4" s="192"/>
      <c r="Q4" s="70"/>
    </row>
    <row r="5" spans="1:18" ht="15" customHeight="1" x14ac:dyDescent="0.25">
      <c r="A5" s="151"/>
      <c r="B5" s="28"/>
      <c r="C5" s="29" t="s">
        <v>90</v>
      </c>
      <c r="D5" s="29" t="s">
        <v>91</v>
      </c>
      <c r="E5" s="29" t="s">
        <v>92</v>
      </c>
      <c r="F5" s="29" t="s">
        <v>93</v>
      </c>
      <c r="G5" s="29" t="s">
        <v>94</v>
      </c>
      <c r="H5" s="29" t="s">
        <v>429</v>
      </c>
      <c r="I5" s="29" t="s">
        <v>430</v>
      </c>
      <c r="J5" s="29" t="s">
        <v>431</v>
      </c>
      <c r="K5" s="29" t="s">
        <v>432</v>
      </c>
      <c r="L5" s="29" t="s">
        <v>433</v>
      </c>
      <c r="M5" s="29" t="s">
        <v>434</v>
      </c>
      <c r="N5" s="29" t="s">
        <v>435</v>
      </c>
      <c r="O5" s="29" t="s">
        <v>436</v>
      </c>
      <c r="P5" s="29" t="s">
        <v>806</v>
      </c>
      <c r="Q5" s="29" t="s">
        <v>807</v>
      </c>
      <c r="R5" s="53"/>
    </row>
    <row r="6" spans="1:18" ht="38.25" customHeight="1" x14ac:dyDescent="0.25">
      <c r="A6" s="151"/>
      <c r="B6" s="28"/>
      <c r="C6" s="482" t="s">
        <v>808</v>
      </c>
      <c r="D6" s="482"/>
      <c r="E6" s="482"/>
      <c r="F6" s="482"/>
      <c r="G6" s="482"/>
      <c r="H6" s="482"/>
      <c r="I6" s="482" t="s">
        <v>809</v>
      </c>
      <c r="J6" s="482"/>
      <c r="K6" s="482"/>
      <c r="L6" s="482"/>
      <c r="M6" s="482"/>
      <c r="N6" s="482"/>
      <c r="O6" s="427" t="s">
        <v>810</v>
      </c>
      <c r="P6" s="482" t="s">
        <v>811</v>
      </c>
      <c r="Q6" s="482"/>
      <c r="R6" s="53"/>
    </row>
    <row r="7" spans="1:18" ht="78" customHeight="1" x14ac:dyDescent="0.25">
      <c r="A7" s="151"/>
      <c r="B7" s="28"/>
      <c r="C7" s="386" t="s">
        <v>812</v>
      </c>
      <c r="D7" s="445"/>
      <c r="E7" s="446"/>
      <c r="F7" s="386" t="s">
        <v>813</v>
      </c>
      <c r="G7" s="445"/>
      <c r="H7" s="446"/>
      <c r="I7" s="386" t="s">
        <v>814</v>
      </c>
      <c r="J7" s="445"/>
      <c r="K7" s="446"/>
      <c r="L7" s="386" t="s">
        <v>815</v>
      </c>
      <c r="M7" s="445"/>
      <c r="N7" s="446"/>
      <c r="O7" s="428"/>
      <c r="P7" s="482" t="s">
        <v>816</v>
      </c>
      <c r="Q7" s="482" t="s">
        <v>817</v>
      </c>
      <c r="R7" s="53"/>
    </row>
    <row r="8" spans="1:18" ht="29.1" customHeight="1" x14ac:dyDescent="0.25">
      <c r="A8" s="165"/>
      <c r="B8" s="31"/>
      <c r="C8" s="174"/>
      <c r="D8" s="29" t="s">
        <v>818</v>
      </c>
      <c r="E8" s="29" t="s">
        <v>819</v>
      </c>
      <c r="F8" s="174"/>
      <c r="G8" s="29" t="s">
        <v>819</v>
      </c>
      <c r="H8" s="29" t="s">
        <v>820</v>
      </c>
      <c r="I8" s="174"/>
      <c r="J8" s="29" t="s">
        <v>818</v>
      </c>
      <c r="K8" s="29" t="s">
        <v>819</v>
      </c>
      <c r="L8" s="174"/>
      <c r="M8" s="29" t="s">
        <v>819</v>
      </c>
      <c r="N8" s="29" t="s">
        <v>820</v>
      </c>
      <c r="O8" s="468"/>
      <c r="P8" s="482"/>
      <c r="Q8" s="482"/>
      <c r="R8" s="53"/>
    </row>
    <row r="9" spans="1:18" ht="30" x14ac:dyDescent="0.25">
      <c r="A9" s="193">
        <v>5</v>
      </c>
      <c r="B9" s="35" t="s">
        <v>821</v>
      </c>
      <c r="C9" s="36">
        <v>45148.279970203002</v>
      </c>
      <c r="D9" s="36">
        <v>45147.177860040501</v>
      </c>
      <c r="E9" s="36">
        <v>1.1021101625159999</v>
      </c>
      <c r="F9" s="36">
        <v>0</v>
      </c>
      <c r="G9" s="36">
        <v>0</v>
      </c>
      <c r="H9" s="36">
        <v>0</v>
      </c>
      <c r="I9" s="36">
        <v>-0.184144200058795</v>
      </c>
      <c r="J9" s="36">
        <v>-0.184144200058795</v>
      </c>
      <c r="K9" s="36">
        <v>0</v>
      </c>
      <c r="L9" s="36">
        <v>0</v>
      </c>
      <c r="M9" s="36">
        <v>0</v>
      </c>
      <c r="N9" s="36">
        <v>0</v>
      </c>
      <c r="O9" s="36">
        <v>0</v>
      </c>
      <c r="P9" s="88">
        <v>0</v>
      </c>
      <c r="Q9" s="88">
        <v>0</v>
      </c>
      <c r="R9" s="53"/>
    </row>
    <row r="10" spans="1:18" ht="15" customHeight="1" x14ac:dyDescent="0.25">
      <c r="A10" s="194">
        <v>10</v>
      </c>
      <c r="B10" s="350" t="s">
        <v>1994</v>
      </c>
      <c r="C10" s="36">
        <v>60997.055260169</v>
      </c>
      <c r="D10" s="36">
        <v>54639.079392913402</v>
      </c>
      <c r="E10" s="36">
        <v>6218.6599149856802</v>
      </c>
      <c r="F10" s="36">
        <v>2436.1725694464899</v>
      </c>
      <c r="G10" s="36">
        <v>0</v>
      </c>
      <c r="H10" s="36">
        <v>2240.0274738465</v>
      </c>
      <c r="I10" s="36">
        <v>-770.46330860630405</v>
      </c>
      <c r="J10" s="36">
        <v>-173.69841121258</v>
      </c>
      <c r="K10" s="36">
        <v>-595.30499716372401</v>
      </c>
      <c r="L10" s="36">
        <v>-629.46969509472899</v>
      </c>
      <c r="M10" s="36">
        <v>0</v>
      </c>
      <c r="N10" s="36">
        <v>-618.44569230977197</v>
      </c>
      <c r="O10" s="36">
        <v>-281.02346127295601</v>
      </c>
      <c r="P10" s="36">
        <v>44238.829583812301</v>
      </c>
      <c r="Q10" s="36">
        <v>1495.4988168837201</v>
      </c>
      <c r="R10" s="53"/>
    </row>
    <row r="11" spans="1:18" ht="15" customHeight="1" x14ac:dyDescent="0.25">
      <c r="A11" s="194">
        <v>20</v>
      </c>
      <c r="B11" s="182" t="s">
        <v>823</v>
      </c>
      <c r="C11" s="36">
        <v>335.68828442148498</v>
      </c>
      <c r="D11" s="36">
        <v>335.68828442148498</v>
      </c>
      <c r="E11" s="36">
        <v>0</v>
      </c>
      <c r="F11" s="36">
        <v>0</v>
      </c>
      <c r="G11" s="36">
        <v>0</v>
      </c>
      <c r="H11" s="36">
        <v>0</v>
      </c>
      <c r="I11" s="36">
        <v>0</v>
      </c>
      <c r="J11" s="36">
        <v>0</v>
      </c>
      <c r="K11" s="36">
        <v>0</v>
      </c>
      <c r="L11" s="36">
        <v>0</v>
      </c>
      <c r="M11" s="36">
        <v>0</v>
      </c>
      <c r="N11" s="36">
        <v>0</v>
      </c>
      <c r="O11" s="36">
        <v>0</v>
      </c>
      <c r="P11" s="36">
        <v>0</v>
      </c>
      <c r="Q11" s="36">
        <v>0</v>
      </c>
      <c r="R11" s="53"/>
    </row>
    <row r="12" spans="1:18" ht="15" customHeight="1" x14ac:dyDescent="0.25">
      <c r="A12" s="194">
        <v>30</v>
      </c>
      <c r="B12" s="182" t="s">
        <v>824</v>
      </c>
      <c r="C12" s="36">
        <v>80.364766766181006</v>
      </c>
      <c r="D12" s="36">
        <v>80.077614584510997</v>
      </c>
      <c r="E12" s="36">
        <v>0.28715218167099998</v>
      </c>
      <c r="F12" s="36">
        <v>3.9899416149999999E-2</v>
      </c>
      <c r="G12" s="36">
        <v>0</v>
      </c>
      <c r="H12" s="36">
        <v>3.9899416149999999E-2</v>
      </c>
      <c r="I12" s="36">
        <v>-0.36269806589800002</v>
      </c>
      <c r="J12" s="36">
        <v>-0.33768395402700002</v>
      </c>
      <c r="K12" s="36">
        <v>-2.5014111871E-2</v>
      </c>
      <c r="L12" s="36">
        <v>-3.2252435247999998E-2</v>
      </c>
      <c r="M12" s="36">
        <v>0</v>
      </c>
      <c r="N12" s="36">
        <v>-3.2252435247999998E-2</v>
      </c>
      <c r="O12" s="36">
        <v>0</v>
      </c>
      <c r="P12" s="36">
        <v>0.24832687000000001</v>
      </c>
      <c r="Q12" s="36">
        <v>0</v>
      </c>
      <c r="R12" s="53"/>
    </row>
    <row r="13" spans="1:18" ht="15" customHeight="1" x14ac:dyDescent="0.25">
      <c r="A13" s="194">
        <v>40</v>
      </c>
      <c r="B13" s="182" t="s">
        <v>825</v>
      </c>
      <c r="C13" s="36">
        <v>3626.5076766328898</v>
      </c>
      <c r="D13" s="36">
        <v>3626.5076766328898</v>
      </c>
      <c r="E13" s="36">
        <v>0</v>
      </c>
      <c r="F13" s="36">
        <v>4.7319999999999998E-9</v>
      </c>
      <c r="G13" s="36">
        <v>0</v>
      </c>
      <c r="H13" s="36">
        <v>4.7319999999999998E-9</v>
      </c>
      <c r="I13" s="36">
        <v>-0.125254625043</v>
      </c>
      <c r="J13" s="36">
        <v>-0.125254625043</v>
      </c>
      <c r="K13" s="36">
        <v>0</v>
      </c>
      <c r="L13" s="36">
        <v>0</v>
      </c>
      <c r="M13" s="36">
        <v>0</v>
      </c>
      <c r="N13" s="36">
        <v>0</v>
      </c>
      <c r="O13" s="36">
        <v>0</v>
      </c>
      <c r="P13" s="36">
        <v>3626.38221017258</v>
      </c>
      <c r="Q13" s="36">
        <v>0</v>
      </c>
      <c r="R13" s="53"/>
    </row>
    <row r="14" spans="1:18" ht="15" customHeight="1" x14ac:dyDescent="0.25">
      <c r="A14" s="194">
        <v>50</v>
      </c>
      <c r="B14" s="182" t="s">
        <v>826</v>
      </c>
      <c r="C14" s="36">
        <v>1528.20420387277</v>
      </c>
      <c r="D14" s="36">
        <v>1430.6566684770401</v>
      </c>
      <c r="E14" s="36">
        <v>97.547535395729994</v>
      </c>
      <c r="F14" s="36">
        <v>1.1187412380149999</v>
      </c>
      <c r="G14" s="36">
        <v>0</v>
      </c>
      <c r="H14" s="36">
        <v>1.1187412380149999</v>
      </c>
      <c r="I14" s="36">
        <v>-27.558460581715</v>
      </c>
      <c r="J14" s="36">
        <v>-3.9374888991589998</v>
      </c>
      <c r="K14" s="36">
        <v>-23.620971682556</v>
      </c>
      <c r="L14" s="36">
        <v>-0.37812852160600002</v>
      </c>
      <c r="M14" s="36">
        <v>0</v>
      </c>
      <c r="N14" s="36">
        <v>-0.37812852160600002</v>
      </c>
      <c r="O14" s="36">
        <v>-0.52630712000000002</v>
      </c>
      <c r="P14" s="36">
        <v>950.00709605121494</v>
      </c>
      <c r="Q14" s="36">
        <v>0.41330694465399997</v>
      </c>
      <c r="R14" s="53"/>
    </row>
    <row r="15" spans="1:18" ht="15" customHeight="1" x14ac:dyDescent="0.25">
      <c r="A15" s="194">
        <v>60</v>
      </c>
      <c r="B15" s="182" t="s">
        <v>827</v>
      </c>
      <c r="C15" s="36">
        <v>22235.1516483757</v>
      </c>
      <c r="D15" s="36">
        <v>17795.729111414301</v>
      </c>
      <c r="E15" s="36">
        <v>4365.8541349314401</v>
      </c>
      <c r="F15" s="36">
        <v>1306.5116536186799</v>
      </c>
      <c r="G15" s="36">
        <v>0</v>
      </c>
      <c r="H15" s="36">
        <v>1138.4638620686801</v>
      </c>
      <c r="I15" s="36">
        <v>-614.60651073603003</v>
      </c>
      <c r="J15" s="36">
        <v>-116.99741447199099</v>
      </c>
      <c r="K15" s="36">
        <v>-497.60909626403901</v>
      </c>
      <c r="L15" s="36">
        <v>-231.39033580681601</v>
      </c>
      <c r="M15" s="36">
        <v>0</v>
      </c>
      <c r="N15" s="36">
        <v>-231.39033577185899</v>
      </c>
      <c r="O15" s="36">
        <v>-81.470519064200005</v>
      </c>
      <c r="P15" s="36">
        <v>10197.3891303036</v>
      </c>
      <c r="Q15" s="36">
        <v>877.51904592321398</v>
      </c>
      <c r="R15" s="53"/>
    </row>
    <row r="16" spans="1:18" ht="15" customHeight="1" x14ac:dyDescent="0.25">
      <c r="A16" s="194">
        <v>70</v>
      </c>
      <c r="B16" s="195" t="s">
        <v>828</v>
      </c>
      <c r="C16" s="36">
        <v>9044.5437096923997</v>
      </c>
      <c r="D16" s="36">
        <v>6598.3486740282597</v>
      </c>
      <c r="E16" s="36">
        <v>2372.62663368413</v>
      </c>
      <c r="F16" s="36">
        <v>817.18868954497805</v>
      </c>
      <c r="G16" s="36">
        <v>0</v>
      </c>
      <c r="H16" s="36">
        <v>817.18869686497806</v>
      </c>
      <c r="I16" s="36">
        <v>-289.48957841740997</v>
      </c>
      <c r="J16" s="36">
        <v>-58.212423776559</v>
      </c>
      <c r="K16" s="36">
        <v>-231.27715464085199</v>
      </c>
      <c r="L16" s="36">
        <v>-154.58179388350899</v>
      </c>
      <c r="M16" s="36">
        <v>0</v>
      </c>
      <c r="N16" s="36">
        <v>-154.58179388350899</v>
      </c>
      <c r="O16" s="36">
        <v>-43.557620591754997</v>
      </c>
      <c r="P16" s="36">
        <v>5659.2148365044804</v>
      </c>
      <c r="Q16" s="36">
        <v>573.84674289020302</v>
      </c>
      <c r="R16" s="53"/>
    </row>
    <row r="17" spans="1:18" ht="15" customHeight="1" x14ac:dyDescent="0.25">
      <c r="A17" s="194">
        <v>80</v>
      </c>
      <c r="B17" s="182" t="s">
        <v>829</v>
      </c>
      <c r="C17" s="36">
        <v>33191.138680099997</v>
      </c>
      <c r="D17" s="36">
        <v>31370.420037383199</v>
      </c>
      <c r="E17" s="36">
        <v>1754.9710924768301</v>
      </c>
      <c r="F17" s="36">
        <v>1128.5022751689201</v>
      </c>
      <c r="G17" s="36">
        <v>0</v>
      </c>
      <c r="H17" s="36">
        <v>1100.40497111892</v>
      </c>
      <c r="I17" s="36">
        <v>-127.810384597617</v>
      </c>
      <c r="J17" s="36">
        <v>-52.30056926236</v>
      </c>
      <c r="K17" s="36">
        <v>-74.049915105257995</v>
      </c>
      <c r="L17" s="36">
        <v>-397.66897833105901</v>
      </c>
      <c r="M17" s="36">
        <v>0</v>
      </c>
      <c r="N17" s="36">
        <v>-386.64497558105899</v>
      </c>
      <c r="O17" s="36">
        <v>-199.026635088756</v>
      </c>
      <c r="P17" s="36">
        <v>29464.802820415</v>
      </c>
      <c r="Q17" s="36">
        <v>617.56646401584703</v>
      </c>
      <c r="R17" s="53"/>
    </row>
    <row r="18" spans="1:18" ht="15" customHeight="1" x14ac:dyDescent="0.25">
      <c r="A18" s="194">
        <v>90</v>
      </c>
      <c r="B18" s="35" t="s">
        <v>830</v>
      </c>
      <c r="C18" s="36">
        <v>16974.3286750033</v>
      </c>
      <c r="D18" s="36">
        <v>16937.267806973301</v>
      </c>
      <c r="E18" s="36">
        <v>37.060868030000002</v>
      </c>
      <c r="F18" s="36">
        <v>0</v>
      </c>
      <c r="G18" s="36">
        <v>0</v>
      </c>
      <c r="H18" s="36">
        <v>0</v>
      </c>
      <c r="I18" s="36">
        <v>-5.2297784184560001</v>
      </c>
      <c r="J18" s="36">
        <v>-3.626140488456</v>
      </c>
      <c r="K18" s="36">
        <v>-1.6036379300000001</v>
      </c>
      <c r="L18" s="36">
        <v>0</v>
      </c>
      <c r="M18" s="36">
        <v>0</v>
      </c>
      <c r="N18" s="36">
        <v>0</v>
      </c>
      <c r="O18" s="36">
        <v>0</v>
      </c>
      <c r="P18" s="36">
        <v>2560.0976574818601</v>
      </c>
      <c r="Q18" s="36">
        <v>0</v>
      </c>
      <c r="R18" s="53"/>
    </row>
    <row r="19" spans="1:18" ht="15" customHeight="1" x14ac:dyDescent="0.25">
      <c r="A19" s="34">
        <v>100</v>
      </c>
      <c r="B19" s="182" t="s">
        <v>823</v>
      </c>
      <c r="C19" s="36">
        <v>0</v>
      </c>
      <c r="D19" s="36">
        <v>0</v>
      </c>
      <c r="E19" s="36">
        <v>0</v>
      </c>
      <c r="F19" s="36">
        <v>0</v>
      </c>
      <c r="G19" s="36">
        <v>0</v>
      </c>
      <c r="H19" s="36">
        <v>0</v>
      </c>
      <c r="I19" s="36">
        <v>0</v>
      </c>
      <c r="J19" s="36">
        <v>0</v>
      </c>
      <c r="K19" s="36">
        <v>0</v>
      </c>
      <c r="L19" s="36">
        <v>0</v>
      </c>
      <c r="M19" s="36">
        <v>0</v>
      </c>
      <c r="N19" s="36">
        <v>0</v>
      </c>
      <c r="O19" s="36">
        <v>0</v>
      </c>
      <c r="P19" s="36">
        <v>0</v>
      </c>
      <c r="Q19" s="36">
        <v>0</v>
      </c>
      <c r="R19" s="53"/>
    </row>
    <row r="20" spans="1:18" ht="15" customHeight="1" x14ac:dyDescent="0.25">
      <c r="A20" s="34">
        <v>110</v>
      </c>
      <c r="B20" s="182" t="s">
        <v>824</v>
      </c>
      <c r="C20" s="36">
        <v>7911.7467455681099</v>
      </c>
      <c r="D20" s="36">
        <v>7911.7467455681099</v>
      </c>
      <c r="E20" s="36">
        <v>0</v>
      </c>
      <c r="F20" s="36">
        <v>0</v>
      </c>
      <c r="G20" s="36">
        <v>0</v>
      </c>
      <c r="H20" s="36">
        <v>0</v>
      </c>
      <c r="I20" s="36">
        <v>-1.4718182699989999</v>
      </c>
      <c r="J20" s="36">
        <v>-1.4718182699989999</v>
      </c>
      <c r="K20" s="36">
        <v>0</v>
      </c>
      <c r="L20" s="36">
        <v>0</v>
      </c>
      <c r="M20" s="36">
        <v>0</v>
      </c>
      <c r="N20" s="36">
        <v>0</v>
      </c>
      <c r="O20" s="36">
        <v>0</v>
      </c>
      <c r="P20" s="36">
        <v>269.04092933474499</v>
      </c>
      <c r="Q20" s="36">
        <v>0</v>
      </c>
      <c r="R20" s="53"/>
    </row>
    <row r="21" spans="1:18" ht="15" customHeight="1" x14ac:dyDescent="0.25">
      <c r="A21" s="34">
        <v>120</v>
      </c>
      <c r="B21" s="182" t="s">
        <v>825</v>
      </c>
      <c r="C21" s="36">
        <v>6181.4252120071396</v>
      </c>
      <c r="D21" s="36">
        <v>6181.4252120071396</v>
      </c>
      <c r="E21" s="36">
        <v>0</v>
      </c>
      <c r="F21" s="36">
        <v>0</v>
      </c>
      <c r="G21" s="36">
        <v>0</v>
      </c>
      <c r="H21" s="36">
        <v>0</v>
      </c>
      <c r="I21" s="36">
        <v>-1.200381980038</v>
      </c>
      <c r="J21" s="36">
        <v>-1.200381980038</v>
      </c>
      <c r="K21" s="36">
        <v>0</v>
      </c>
      <c r="L21" s="36">
        <v>0</v>
      </c>
      <c r="M21" s="36">
        <v>0</v>
      </c>
      <c r="N21" s="36">
        <v>0</v>
      </c>
      <c r="O21" s="36">
        <v>0</v>
      </c>
      <c r="P21" s="36">
        <v>324.42299700000001</v>
      </c>
      <c r="Q21" s="36">
        <v>0</v>
      </c>
      <c r="R21" s="53"/>
    </row>
    <row r="22" spans="1:18" ht="15" customHeight="1" x14ac:dyDescent="0.25">
      <c r="A22" s="34">
        <v>130</v>
      </c>
      <c r="B22" s="182" t="s">
        <v>826</v>
      </c>
      <c r="C22" s="36">
        <v>2134.1487490603799</v>
      </c>
      <c r="D22" s="36">
        <v>2134.1487490603799</v>
      </c>
      <c r="E22" s="36">
        <v>0</v>
      </c>
      <c r="F22" s="36">
        <v>0</v>
      </c>
      <c r="G22" s="36">
        <v>0</v>
      </c>
      <c r="H22" s="36">
        <v>0</v>
      </c>
      <c r="I22" s="36">
        <v>-0.19425337845599999</v>
      </c>
      <c r="J22" s="36">
        <v>-0.19425337845599999</v>
      </c>
      <c r="K22" s="36">
        <v>0</v>
      </c>
      <c r="L22" s="36">
        <v>0</v>
      </c>
      <c r="M22" s="36">
        <v>0</v>
      </c>
      <c r="N22" s="36">
        <v>0</v>
      </c>
      <c r="O22" s="36">
        <v>0</v>
      </c>
      <c r="P22" s="36">
        <v>1966.63373114711</v>
      </c>
      <c r="Q22" s="36">
        <v>0</v>
      </c>
      <c r="R22" s="53"/>
    </row>
    <row r="23" spans="1:18" ht="15" customHeight="1" x14ac:dyDescent="0.25">
      <c r="A23" s="34">
        <v>140</v>
      </c>
      <c r="B23" s="182" t="s">
        <v>827</v>
      </c>
      <c r="C23" s="36">
        <v>747.00796836765699</v>
      </c>
      <c r="D23" s="36">
        <v>709.94710033765705</v>
      </c>
      <c r="E23" s="36">
        <v>37.060868030000002</v>
      </c>
      <c r="F23" s="36">
        <v>0</v>
      </c>
      <c r="G23" s="36">
        <v>0</v>
      </c>
      <c r="H23" s="36">
        <v>0</v>
      </c>
      <c r="I23" s="36">
        <v>-2.363324789964</v>
      </c>
      <c r="J23" s="36">
        <v>-0.75968685996399998</v>
      </c>
      <c r="K23" s="36">
        <v>-1.6036379300000001</v>
      </c>
      <c r="L23" s="36">
        <v>0</v>
      </c>
      <c r="M23" s="36">
        <v>0</v>
      </c>
      <c r="N23" s="36">
        <v>0</v>
      </c>
      <c r="O23" s="36">
        <v>0</v>
      </c>
      <c r="P23" s="36">
        <v>0</v>
      </c>
      <c r="Q23" s="36">
        <v>0</v>
      </c>
      <c r="R23" s="53"/>
    </row>
    <row r="24" spans="1:18" ht="15" customHeight="1" x14ac:dyDescent="0.25">
      <c r="A24" s="34">
        <v>150</v>
      </c>
      <c r="B24" s="35" t="s">
        <v>831</v>
      </c>
      <c r="C24" s="36">
        <v>14515.882713074399</v>
      </c>
      <c r="D24" s="36">
        <v>13678.308173617501</v>
      </c>
      <c r="E24" s="36">
        <v>837.37817691694102</v>
      </c>
      <c r="F24" s="36">
        <v>131.19593595187399</v>
      </c>
      <c r="G24" s="36">
        <v>0</v>
      </c>
      <c r="H24" s="36">
        <v>131.02580770187399</v>
      </c>
      <c r="I24" s="36">
        <v>57.295890268271997</v>
      </c>
      <c r="J24" s="36">
        <v>17.021966094208</v>
      </c>
      <c r="K24" s="36">
        <v>40.273924174064</v>
      </c>
      <c r="L24" s="36">
        <v>18.253545136963002</v>
      </c>
      <c r="M24" s="36">
        <v>0</v>
      </c>
      <c r="N24" s="36">
        <v>18.247302416962999</v>
      </c>
      <c r="O24" s="184"/>
      <c r="P24" s="36">
        <v>0</v>
      </c>
      <c r="Q24" s="36">
        <v>0</v>
      </c>
      <c r="R24" s="53"/>
    </row>
    <row r="25" spans="1:18" ht="15" customHeight="1" x14ac:dyDescent="0.25">
      <c r="A25" s="34">
        <v>160</v>
      </c>
      <c r="B25" s="182" t="s">
        <v>823</v>
      </c>
      <c r="C25" s="36">
        <v>0</v>
      </c>
      <c r="D25" s="36">
        <v>0</v>
      </c>
      <c r="E25" s="36">
        <v>0</v>
      </c>
      <c r="F25" s="36">
        <v>0</v>
      </c>
      <c r="G25" s="36">
        <v>0</v>
      </c>
      <c r="H25" s="36">
        <v>0</v>
      </c>
      <c r="I25" s="36">
        <v>0</v>
      </c>
      <c r="J25" s="36">
        <v>0</v>
      </c>
      <c r="K25" s="36">
        <v>0</v>
      </c>
      <c r="L25" s="36">
        <v>0</v>
      </c>
      <c r="M25" s="36">
        <v>0</v>
      </c>
      <c r="N25" s="36">
        <v>0</v>
      </c>
      <c r="O25" s="184"/>
      <c r="P25" s="36">
        <v>0</v>
      </c>
      <c r="Q25" s="36">
        <v>0</v>
      </c>
      <c r="R25" s="53"/>
    </row>
    <row r="26" spans="1:18" ht="15" customHeight="1" x14ac:dyDescent="0.25">
      <c r="A26" s="34">
        <v>170</v>
      </c>
      <c r="B26" s="182" t="s">
        <v>824</v>
      </c>
      <c r="C26" s="36">
        <v>336.399782689956</v>
      </c>
      <c r="D26" s="36">
        <v>336.37841801472598</v>
      </c>
      <c r="E26" s="36">
        <v>2.1364675230000001E-2</v>
      </c>
      <c r="F26" s="36">
        <v>0</v>
      </c>
      <c r="G26" s="36">
        <v>0</v>
      </c>
      <c r="H26" s="36">
        <v>0</v>
      </c>
      <c r="I26" s="36">
        <v>4.7373525819999996E-3</v>
      </c>
      <c r="J26" s="36">
        <v>4.0764409300000004E-3</v>
      </c>
      <c r="K26" s="36">
        <v>6.6091165200000003E-4</v>
      </c>
      <c r="L26" s="36">
        <v>0</v>
      </c>
      <c r="M26" s="36">
        <v>0</v>
      </c>
      <c r="N26" s="36">
        <v>0</v>
      </c>
      <c r="O26" s="184"/>
      <c r="P26" s="36">
        <v>0</v>
      </c>
      <c r="Q26" s="36">
        <v>0</v>
      </c>
      <c r="R26" s="53"/>
    </row>
    <row r="27" spans="1:18" ht="15" customHeight="1" x14ac:dyDescent="0.25">
      <c r="A27" s="34">
        <v>180</v>
      </c>
      <c r="B27" s="182" t="s">
        <v>825</v>
      </c>
      <c r="C27" s="36">
        <v>172.39020734355501</v>
      </c>
      <c r="D27" s="36">
        <v>172.34020734355499</v>
      </c>
      <c r="E27" s="36">
        <v>0.05</v>
      </c>
      <c r="F27" s="36">
        <v>0</v>
      </c>
      <c r="G27" s="36">
        <v>0</v>
      </c>
      <c r="H27" s="36">
        <v>0</v>
      </c>
      <c r="I27" s="36">
        <v>2.566968261E-3</v>
      </c>
      <c r="J27" s="36">
        <v>7.3218826099999998E-4</v>
      </c>
      <c r="K27" s="36">
        <v>1.83478E-3</v>
      </c>
      <c r="L27" s="36">
        <v>0</v>
      </c>
      <c r="M27" s="36">
        <v>0</v>
      </c>
      <c r="N27" s="36">
        <v>0</v>
      </c>
      <c r="O27" s="184"/>
      <c r="P27" s="36">
        <v>0</v>
      </c>
      <c r="Q27" s="36">
        <v>0</v>
      </c>
      <c r="R27" s="53"/>
    </row>
    <row r="28" spans="1:18" ht="15" customHeight="1" x14ac:dyDescent="0.25">
      <c r="A28" s="34">
        <v>190</v>
      </c>
      <c r="B28" s="182" t="s">
        <v>826</v>
      </c>
      <c r="C28" s="36">
        <v>332.66627819797998</v>
      </c>
      <c r="D28" s="36">
        <v>331.78822316571501</v>
      </c>
      <c r="E28" s="36">
        <v>0.87805503226500003</v>
      </c>
      <c r="F28" s="36">
        <v>1.3707560000000001E-2</v>
      </c>
      <c r="G28" s="36">
        <v>0</v>
      </c>
      <c r="H28" s="36">
        <v>1.3707560000000001E-2</v>
      </c>
      <c r="I28" s="36">
        <v>0.57149589938400003</v>
      </c>
      <c r="J28" s="36">
        <v>0.46563399088099999</v>
      </c>
      <c r="K28" s="36">
        <v>0.105861908504</v>
      </c>
      <c r="L28" s="36">
        <v>0</v>
      </c>
      <c r="M28" s="36">
        <v>0</v>
      </c>
      <c r="N28" s="36">
        <v>0</v>
      </c>
      <c r="O28" s="184"/>
      <c r="P28" s="36">
        <v>0</v>
      </c>
      <c r="Q28" s="36">
        <v>0</v>
      </c>
      <c r="R28" s="53"/>
    </row>
    <row r="29" spans="1:18" ht="15" customHeight="1" x14ac:dyDescent="0.25">
      <c r="A29" s="34">
        <v>200</v>
      </c>
      <c r="B29" s="182" t="s">
        <v>827</v>
      </c>
      <c r="C29" s="36">
        <v>8499.7329529325107</v>
      </c>
      <c r="D29" s="36">
        <v>7920.7145250289104</v>
      </c>
      <c r="E29" s="36">
        <v>579.01842790359399</v>
      </c>
      <c r="F29" s="36">
        <v>99.381326248414993</v>
      </c>
      <c r="G29" s="36">
        <v>0</v>
      </c>
      <c r="H29" s="36">
        <v>99.381326248414993</v>
      </c>
      <c r="I29" s="36">
        <v>47.337415234021002</v>
      </c>
      <c r="J29" s="36">
        <v>13.70555435562</v>
      </c>
      <c r="K29" s="36">
        <v>33.631860878401</v>
      </c>
      <c r="L29" s="36">
        <v>15.691564875726</v>
      </c>
      <c r="M29" s="36">
        <v>0</v>
      </c>
      <c r="N29" s="36">
        <v>15.691564875726</v>
      </c>
      <c r="O29" s="184"/>
      <c r="P29" s="36">
        <v>0</v>
      </c>
      <c r="Q29" s="36">
        <v>0</v>
      </c>
      <c r="R29" s="53"/>
    </row>
    <row r="30" spans="1:18" ht="15" customHeight="1" x14ac:dyDescent="0.25">
      <c r="A30" s="34">
        <v>210</v>
      </c>
      <c r="B30" s="182" t="s">
        <v>829</v>
      </c>
      <c r="C30" s="36">
        <v>5174.6934919104096</v>
      </c>
      <c r="D30" s="36">
        <v>4917.0868000645496</v>
      </c>
      <c r="E30" s="36">
        <v>257.41032930585197</v>
      </c>
      <c r="F30" s="36">
        <v>31.800902143458998</v>
      </c>
      <c r="G30" s="36">
        <v>0</v>
      </c>
      <c r="H30" s="36">
        <v>31.630773893459001</v>
      </c>
      <c r="I30" s="36">
        <v>9.3796748140229997</v>
      </c>
      <c r="J30" s="36">
        <v>2.8459691185159999</v>
      </c>
      <c r="K30" s="36">
        <v>6.5337056955069999</v>
      </c>
      <c r="L30" s="36">
        <v>2.5619802612370002</v>
      </c>
      <c r="M30" s="36">
        <v>0</v>
      </c>
      <c r="N30" s="36">
        <v>2.5557375412369998</v>
      </c>
      <c r="O30" s="184"/>
      <c r="P30" s="36">
        <v>0</v>
      </c>
      <c r="Q30" s="36">
        <v>0</v>
      </c>
      <c r="R30" s="53"/>
    </row>
    <row r="31" spans="1:18" ht="15" customHeight="1" x14ac:dyDescent="0.25">
      <c r="A31" s="196">
        <v>220</v>
      </c>
      <c r="B31" s="197" t="s">
        <v>197</v>
      </c>
      <c r="C31" s="198">
        <v>137635.54661845</v>
      </c>
      <c r="D31" s="198">
        <v>130401.833233545</v>
      </c>
      <c r="E31" s="198">
        <v>7094.2010700951396</v>
      </c>
      <c r="F31" s="198">
        <v>2567.36850539837</v>
      </c>
      <c r="G31" s="198">
        <v>0</v>
      </c>
      <c r="H31" s="198">
        <v>2371.0532815483698</v>
      </c>
      <c r="I31" s="198">
        <v>-833.17312149309203</v>
      </c>
      <c r="J31" s="198">
        <v>-194.53066199530301</v>
      </c>
      <c r="K31" s="198">
        <v>-637.18255926778897</v>
      </c>
      <c r="L31" s="198">
        <v>-647.72324023169199</v>
      </c>
      <c r="M31" s="198">
        <v>0</v>
      </c>
      <c r="N31" s="198">
        <v>-636.69299472673504</v>
      </c>
      <c r="O31" s="198">
        <v>-281.02346127295601</v>
      </c>
      <c r="P31" s="198">
        <v>46798.927241294201</v>
      </c>
      <c r="Q31" s="198">
        <v>1495.4988168837201</v>
      </c>
      <c r="R31" s="199"/>
    </row>
    <row r="32" spans="1:18" ht="15" customHeight="1" x14ac:dyDescent="0.25">
      <c r="A32" s="68"/>
      <c r="B32" s="68"/>
      <c r="C32" s="68"/>
      <c r="D32" s="68"/>
      <c r="E32" s="68"/>
      <c r="F32" s="68"/>
      <c r="G32" s="68"/>
      <c r="H32" s="68"/>
      <c r="I32" s="68"/>
      <c r="J32" s="68"/>
      <c r="K32" s="68"/>
      <c r="L32" s="68"/>
      <c r="M32" s="68"/>
      <c r="N32" s="68"/>
      <c r="O32" s="68"/>
      <c r="P32" s="68"/>
      <c r="Q32" s="68"/>
    </row>
    <row r="33" spans="1:17" ht="33.75" customHeight="1" x14ac:dyDescent="0.2">
      <c r="A33" s="483" t="s">
        <v>1995</v>
      </c>
      <c r="B33" s="483"/>
      <c r="C33" s="483"/>
      <c r="D33" s="483"/>
      <c r="E33" s="483"/>
      <c r="F33" s="483"/>
      <c r="G33" s="483"/>
      <c r="H33" s="483"/>
      <c r="I33" s="483"/>
      <c r="J33" s="483"/>
      <c r="K33" s="483"/>
      <c r="L33" s="483"/>
      <c r="M33" s="483"/>
      <c r="N33" s="483"/>
      <c r="O33" s="483"/>
      <c r="P33" s="483"/>
      <c r="Q33" s="483"/>
    </row>
  </sheetData>
  <mergeCells count="13">
    <mergeCell ref="A33:Q33"/>
    <mergeCell ref="C7:E7"/>
    <mergeCell ref="C6:H6"/>
    <mergeCell ref="F7:H7"/>
    <mergeCell ref="A1:Q1"/>
    <mergeCell ref="A3:Q3"/>
    <mergeCell ref="P6:Q6"/>
    <mergeCell ref="O6:O8"/>
    <mergeCell ref="P7:P8"/>
    <mergeCell ref="L7:N7"/>
    <mergeCell ref="I6:N6"/>
    <mergeCell ref="I7:K7"/>
    <mergeCell ref="Q7:Q8"/>
  </mergeCells>
  <hyperlinks>
    <hyperlink ref="R1" location="'Table of Contents'!A1" display="Table of Contents"/>
  </hyperlinks>
  <pageMargins left="0.75" right="0.75" top="1" bottom="1" header="0.5" footer="0.5"/>
  <pageSetup paperSize="9" scale="4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activeCell="I1" sqref="I1"/>
    </sheetView>
  </sheetViews>
  <sheetFormatPr defaultColWidth="13.7109375" defaultRowHeight="12.75" x14ac:dyDescent="0.2"/>
  <cols>
    <col min="1" max="1" width="7.5703125" customWidth="1"/>
    <col min="2" max="2" width="28.7109375" customWidth="1"/>
    <col min="3" max="8" width="13.85546875" customWidth="1"/>
    <col min="9" max="9" width="17" bestFit="1" customWidth="1"/>
  </cols>
  <sheetData>
    <row r="1" spans="1:9" ht="20.85" customHeight="1" x14ac:dyDescent="0.3">
      <c r="A1" s="391" t="s">
        <v>26</v>
      </c>
      <c r="B1" s="377"/>
      <c r="C1" s="377"/>
      <c r="D1" s="377"/>
      <c r="E1" s="377"/>
      <c r="F1" s="377"/>
      <c r="G1" s="377"/>
      <c r="H1" s="377"/>
      <c r="I1" s="294" t="s">
        <v>2</v>
      </c>
    </row>
    <row r="2" spans="1:9" ht="20.85" customHeight="1" x14ac:dyDescent="0.25">
      <c r="A2" s="9"/>
      <c r="B2" s="8"/>
      <c r="C2" s="8"/>
      <c r="D2" s="8"/>
      <c r="E2" s="8"/>
      <c r="F2" s="8"/>
      <c r="G2" s="8"/>
      <c r="H2" s="8"/>
    </row>
    <row r="3" spans="1:9" ht="30" customHeight="1" x14ac:dyDescent="0.2">
      <c r="A3" s="378" t="s">
        <v>832</v>
      </c>
      <c r="B3" s="378"/>
      <c r="C3" s="378"/>
      <c r="D3" s="378"/>
      <c r="E3" s="378"/>
      <c r="F3" s="378"/>
      <c r="G3" s="378"/>
      <c r="H3" s="378"/>
    </row>
    <row r="4" spans="1:9" ht="15" customHeight="1" x14ac:dyDescent="0.25">
      <c r="A4" s="8"/>
      <c r="B4" s="8"/>
      <c r="C4" s="26"/>
      <c r="D4" s="26"/>
      <c r="E4" s="26"/>
      <c r="F4" s="26"/>
      <c r="G4" s="26"/>
      <c r="H4" s="26"/>
    </row>
    <row r="5" spans="1:9" ht="15" customHeight="1" x14ac:dyDescent="0.25">
      <c r="A5" s="151"/>
      <c r="B5" s="200"/>
      <c r="C5" s="102" t="s">
        <v>90</v>
      </c>
      <c r="D5" s="102" t="s">
        <v>91</v>
      </c>
      <c r="E5" s="102" t="s">
        <v>92</v>
      </c>
      <c r="F5" s="102" t="s">
        <v>93</v>
      </c>
      <c r="G5" s="102" t="s">
        <v>94</v>
      </c>
      <c r="H5" s="102" t="s">
        <v>429</v>
      </c>
      <c r="I5" s="53"/>
    </row>
    <row r="6" spans="1:9" ht="15" customHeight="1" x14ac:dyDescent="0.25">
      <c r="A6" s="8"/>
      <c r="B6" s="200"/>
      <c r="C6" s="484" t="s">
        <v>833</v>
      </c>
      <c r="D6" s="485"/>
      <c r="E6" s="485"/>
      <c r="F6" s="485"/>
      <c r="G6" s="485"/>
      <c r="H6" s="486"/>
      <c r="I6" s="53"/>
    </row>
    <row r="7" spans="1:9" ht="29.1" customHeight="1" x14ac:dyDescent="0.25">
      <c r="A7" s="26"/>
      <c r="B7" s="147"/>
      <c r="C7" s="29" t="s">
        <v>834</v>
      </c>
      <c r="D7" s="29" t="s">
        <v>835</v>
      </c>
      <c r="E7" s="29" t="s">
        <v>836</v>
      </c>
      <c r="F7" s="29" t="s">
        <v>837</v>
      </c>
      <c r="G7" s="29" t="s">
        <v>838</v>
      </c>
      <c r="H7" s="29" t="s">
        <v>197</v>
      </c>
      <c r="I7" s="53"/>
    </row>
    <row r="8" spans="1:9" ht="15" customHeight="1" x14ac:dyDescent="0.25">
      <c r="A8" s="80">
        <v>1</v>
      </c>
      <c r="B8" s="110" t="s">
        <v>822</v>
      </c>
      <c r="C8" s="201">
        <v>1994.38044306906</v>
      </c>
      <c r="D8" s="201">
        <v>5805.73372612</v>
      </c>
      <c r="E8" s="201">
        <v>18637.90419297</v>
      </c>
      <c r="F8" s="201">
        <v>35595.276463755501</v>
      </c>
      <c r="G8" s="201">
        <v>0</v>
      </c>
      <c r="H8" s="201">
        <v>62033.294825914498</v>
      </c>
      <c r="I8" s="53"/>
    </row>
    <row r="9" spans="1:9" ht="15" customHeight="1" x14ac:dyDescent="0.25">
      <c r="A9" s="80">
        <v>2</v>
      </c>
      <c r="B9" s="110" t="s">
        <v>830</v>
      </c>
      <c r="C9" s="201">
        <v>0</v>
      </c>
      <c r="D9" s="201">
        <v>2345.8505638800002</v>
      </c>
      <c r="E9" s="201">
        <v>5720.3247533499998</v>
      </c>
      <c r="F9" s="201">
        <v>8902.9235793548505</v>
      </c>
      <c r="G9" s="201">
        <v>0</v>
      </c>
      <c r="H9" s="201">
        <v>16969.098896584899</v>
      </c>
      <c r="I9" s="53"/>
    </row>
    <row r="10" spans="1:9" ht="22.5" customHeight="1" x14ac:dyDescent="0.25">
      <c r="A10" s="202">
        <v>3</v>
      </c>
      <c r="B10" s="197" t="s">
        <v>197</v>
      </c>
      <c r="C10" s="203">
        <v>1994.38044306906</v>
      </c>
      <c r="D10" s="203">
        <v>8151.5842899999998</v>
      </c>
      <c r="E10" s="203">
        <v>24358.22894632</v>
      </c>
      <c r="F10" s="203">
        <v>44498.200043110402</v>
      </c>
      <c r="G10" s="203">
        <v>0</v>
      </c>
      <c r="H10" s="203">
        <v>79002.393722499401</v>
      </c>
      <c r="I10" s="53"/>
    </row>
    <row r="11" spans="1:9" ht="15" customHeight="1" x14ac:dyDescent="0.25">
      <c r="A11" s="68"/>
      <c r="B11" s="68"/>
      <c r="C11" s="68"/>
      <c r="D11" s="68"/>
      <c r="E11" s="68"/>
      <c r="F11" s="68"/>
      <c r="G11" s="68"/>
      <c r="H11" s="68"/>
    </row>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H1"/>
    <mergeCell ref="A3:H3"/>
    <mergeCell ref="C6:H6"/>
  </mergeCells>
  <hyperlinks>
    <hyperlink ref="I1" location="'Table of Contents'!A1" display="Table of Contents"/>
  </hyperlinks>
  <pageMargins left="0.75" right="0.75" top="1" bottom="1" header="0.5" footer="0.5"/>
  <pageSetup paperSize="9" scale="6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Ruler="0" zoomScaleNormal="100" workbookViewId="0">
      <selection activeCell="D1" sqref="D1"/>
    </sheetView>
  </sheetViews>
  <sheetFormatPr defaultColWidth="13.7109375" defaultRowHeight="12.75" x14ac:dyDescent="0.2"/>
  <cols>
    <col min="1" max="1" width="7.5703125" customWidth="1"/>
    <col min="2" max="2" width="72.7109375" customWidth="1"/>
    <col min="3" max="3" width="43.28515625" customWidth="1"/>
    <col min="4" max="4" width="17" bestFit="1" customWidth="1"/>
  </cols>
  <sheetData>
    <row r="1" spans="1:4" ht="20.85" customHeight="1" x14ac:dyDescent="0.3">
      <c r="A1" s="391" t="s">
        <v>27</v>
      </c>
      <c r="B1" s="377"/>
      <c r="C1" s="377"/>
      <c r="D1" s="294" t="s">
        <v>2</v>
      </c>
    </row>
    <row r="2" spans="1:4" ht="20.85" customHeight="1" x14ac:dyDescent="0.2">
      <c r="A2" s="9"/>
      <c r="B2" s="7"/>
      <c r="C2" s="55"/>
    </row>
    <row r="3" spans="1:4" ht="37.5" customHeight="1" x14ac:dyDescent="0.2">
      <c r="A3" s="378" t="s">
        <v>1984</v>
      </c>
      <c r="B3" s="378"/>
      <c r="C3" s="378"/>
    </row>
    <row r="4" spans="1:4" ht="15" customHeight="1" x14ac:dyDescent="0.25">
      <c r="A4" s="8"/>
      <c r="B4" s="11"/>
      <c r="C4" s="70"/>
    </row>
    <row r="5" spans="1:4" ht="15" customHeight="1" x14ac:dyDescent="0.25">
      <c r="A5" s="151"/>
      <c r="B5" s="71"/>
      <c r="C5" s="29" t="s">
        <v>90</v>
      </c>
      <c r="D5" s="53"/>
    </row>
    <row r="6" spans="1:4" ht="15" customHeight="1" x14ac:dyDescent="0.25">
      <c r="A6" s="165"/>
      <c r="B6" s="72"/>
      <c r="C6" s="29" t="s">
        <v>839</v>
      </c>
      <c r="D6" s="53"/>
    </row>
    <row r="7" spans="1:4" ht="15" customHeight="1" x14ac:dyDescent="0.25">
      <c r="A7" s="204">
        <v>10</v>
      </c>
      <c r="B7" s="62" t="s">
        <v>840</v>
      </c>
      <c r="C7" s="64">
        <v>3128.5290650900001</v>
      </c>
      <c r="D7" s="53"/>
    </row>
    <row r="8" spans="1:4" ht="15" customHeight="1" x14ac:dyDescent="0.25">
      <c r="A8" s="194">
        <v>20</v>
      </c>
      <c r="B8" s="35" t="s">
        <v>841</v>
      </c>
      <c r="C8" s="36">
        <v>492.86726272999999</v>
      </c>
      <c r="D8" s="53"/>
    </row>
    <row r="9" spans="1:4" ht="15" customHeight="1" x14ac:dyDescent="0.25">
      <c r="A9" s="194">
        <v>30</v>
      </c>
      <c r="B9" s="35" t="s">
        <v>842</v>
      </c>
      <c r="C9" s="36">
        <v>-1185.2235465399999</v>
      </c>
      <c r="D9" s="53"/>
    </row>
    <row r="10" spans="1:4" ht="15" customHeight="1" x14ac:dyDescent="0.25">
      <c r="A10" s="194">
        <v>40</v>
      </c>
      <c r="B10" s="39" t="s">
        <v>843</v>
      </c>
      <c r="C10" s="36">
        <v>-54.70760842</v>
      </c>
      <c r="D10" s="53"/>
    </row>
    <row r="11" spans="1:4" ht="15" customHeight="1" x14ac:dyDescent="0.25">
      <c r="A11" s="194">
        <v>50</v>
      </c>
      <c r="B11" s="39" t="s">
        <v>844</v>
      </c>
      <c r="C11" s="36">
        <v>-1130.5159381200001</v>
      </c>
      <c r="D11" s="53"/>
    </row>
    <row r="12" spans="1:4" ht="15" customHeight="1" x14ac:dyDescent="0.25">
      <c r="A12" s="204">
        <v>60</v>
      </c>
      <c r="B12" s="62" t="s">
        <v>845</v>
      </c>
      <c r="C12" s="64">
        <v>2436.17278128</v>
      </c>
      <c r="D12" s="53"/>
    </row>
    <row r="13" spans="1:4" ht="15" customHeight="1" x14ac:dyDescent="0.25">
      <c r="A13" s="68"/>
      <c r="B13" s="152"/>
      <c r="C13" s="153"/>
    </row>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sheetData>
  <mergeCells count="2">
    <mergeCell ref="A1:C1"/>
    <mergeCell ref="A3:C3"/>
  </mergeCells>
  <hyperlinks>
    <hyperlink ref="D1" location="'Table of Contents'!A1" display="Table of Contents"/>
  </hyperlinks>
  <pageMargins left="0.75" right="0.75" top="1" bottom="1" header="0.5" footer="0.5"/>
  <pageSetup paperSize="9" scale="6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Ruler="0" zoomScaleNormal="100" workbookViewId="0">
      <selection activeCell="K1" sqref="K1"/>
    </sheetView>
  </sheetViews>
  <sheetFormatPr defaultColWidth="13.7109375" defaultRowHeight="12.75" x14ac:dyDescent="0.2"/>
  <cols>
    <col min="1" max="1" width="5.5703125" customWidth="1"/>
    <col min="2" max="2" width="30.28515625" customWidth="1"/>
    <col min="3" max="9" width="11.85546875" customWidth="1"/>
    <col min="10" max="10" width="15.140625" customWidth="1"/>
    <col min="11" max="11" width="17" bestFit="1" customWidth="1"/>
    <col min="12" max="12" width="12.28515625" customWidth="1"/>
  </cols>
  <sheetData>
    <row r="1" spans="1:12" ht="20.85" customHeight="1" x14ac:dyDescent="0.2">
      <c r="A1" s="413" t="s">
        <v>28</v>
      </c>
      <c r="B1" s="413"/>
      <c r="C1" s="413"/>
      <c r="D1" s="413"/>
      <c r="E1" s="413"/>
      <c r="F1" s="413"/>
      <c r="G1" s="413"/>
      <c r="H1" s="413"/>
      <c r="I1" s="413"/>
      <c r="J1" s="413"/>
      <c r="K1" s="294" t="s">
        <v>2</v>
      </c>
      <c r="L1" s="9"/>
    </row>
    <row r="2" spans="1:12" ht="15" customHeight="1" x14ac:dyDescent="0.25">
      <c r="A2" s="9"/>
      <c r="B2" s="11"/>
      <c r="C2" s="69"/>
      <c r="D2" s="69"/>
      <c r="E2" s="69"/>
      <c r="F2" s="69"/>
      <c r="G2" s="69"/>
      <c r="H2" s="69"/>
      <c r="I2" s="69"/>
      <c r="J2" s="69"/>
      <c r="K2" s="8"/>
      <c r="L2" s="8"/>
    </row>
    <row r="3" spans="1:12" ht="92.25" customHeight="1" x14ac:dyDescent="0.2">
      <c r="A3" s="390" t="s">
        <v>846</v>
      </c>
      <c r="B3" s="390"/>
      <c r="C3" s="390"/>
      <c r="D3" s="390"/>
      <c r="E3" s="390"/>
      <c r="F3" s="390"/>
      <c r="G3" s="390"/>
      <c r="H3" s="390"/>
      <c r="I3" s="390"/>
      <c r="J3" s="390"/>
      <c r="K3" s="151"/>
      <c r="L3" s="151"/>
    </row>
    <row r="4" spans="1:12" ht="15" customHeight="1" x14ac:dyDescent="0.25">
      <c r="A4" s="151"/>
      <c r="B4" s="11"/>
      <c r="C4" s="70"/>
      <c r="D4" s="70"/>
      <c r="E4" s="70"/>
      <c r="F4" s="70"/>
      <c r="G4" s="70"/>
      <c r="H4" s="70"/>
      <c r="I4" s="70"/>
      <c r="J4" s="70"/>
      <c r="K4" s="8"/>
      <c r="L4" s="8"/>
    </row>
    <row r="5" spans="1:12" ht="15" customHeight="1" x14ac:dyDescent="0.25">
      <c r="A5" s="151"/>
      <c r="B5" s="28"/>
      <c r="C5" s="29" t="s">
        <v>90</v>
      </c>
      <c r="D5" s="29" t="s">
        <v>91</v>
      </c>
      <c r="E5" s="29" t="s">
        <v>92</v>
      </c>
      <c r="F5" s="29" t="s">
        <v>93</v>
      </c>
      <c r="G5" s="29" t="s">
        <v>94</v>
      </c>
      <c r="H5" s="29" t="s">
        <v>429</v>
      </c>
      <c r="I5" s="29" t="s">
        <v>430</v>
      </c>
      <c r="J5" s="29" t="s">
        <v>431</v>
      </c>
      <c r="K5" s="53"/>
    </row>
    <row r="6" spans="1:12" ht="79.150000000000006" customHeight="1" x14ac:dyDescent="0.25">
      <c r="A6" s="151"/>
      <c r="B6" s="28"/>
      <c r="C6" s="482" t="s">
        <v>847</v>
      </c>
      <c r="D6" s="482"/>
      <c r="E6" s="482"/>
      <c r="F6" s="482"/>
      <c r="G6" s="411" t="s">
        <v>809</v>
      </c>
      <c r="H6" s="446"/>
      <c r="I6" s="386" t="s">
        <v>848</v>
      </c>
      <c r="J6" s="446"/>
      <c r="K6" s="53"/>
    </row>
    <row r="7" spans="1:12" ht="122.45" customHeight="1" x14ac:dyDescent="0.25">
      <c r="A7" s="151"/>
      <c r="B7" s="28"/>
      <c r="C7" s="482" t="s">
        <v>849</v>
      </c>
      <c r="D7" s="386" t="s">
        <v>850</v>
      </c>
      <c r="E7" s="445"/>
      <c r="F7" s="446"/>
      <c r="G7" s="427" t="s">
        <v>851</v>
      </c>
      <c r="H7" s="427" t="s">
        <v>852</v>
      </c>
      <c r="I7" s="143"/>
      <c r="J7" s="427" t="s">
        <v>853</v>
      </c>
      <c r="K7" s="53"/>
    </row>
    <row r="8" spans="1:12" ht="29.1" customHeight="1" x14ac:dyDescent="0.25">
      <c r="A8" s="165"/>
      <c r="B8" s="31"/>
      <c r="C8" s="482"/>
      <c r="D8" s="174"/>
      <c r="E8" s="29" t="s">
        <v>854</v>
      </c>
      <c r="F8" s="29" t="s">
        <v>855</v>
      </c>
      <c r="G8" s="468"/>
      <c r="H8" s="468"/>
      <c r="I8" s="174"/>
      <c r="J8" s="468"/>
      <c r="K8" s="53"/>
    </row>
    <row r="9" spans="1:12" ht="29.1" customHeight="1" x14ac:dyDescent="0.25">
      <c r="A9" s="193">
        <v>5</v>
      </c>
      <c r="B9" s="35" t="s">
        <v>821</v>
      </c>
      <c r="C9" s="36">
        <v>0</v>
      </c>
      <c r="D9" s="36">
        <v>0</v>
      </c>
      <c r="E9" s="36">
        <v>0</v>
      </c>
      <c r="F9" s="36">
        <v>0</v>
      </c>
      <c r="G9" s="36">
        <v>0</v>
      </c>
      <c r="H9" s="36">
        <v>0</v>
      </c>
      <c r="I9" s="36">
        <v>0</v>
      </c>
      <c r="J9" s="36">
        <v>0</v>
      </c>
      <c r="K9" s="53"/>
    </row>
    <row r="10" spans="1:12" ht="15" customHeight="1" x14ac:dyDescent="0.25">
      <c r="A10" s="194">
        <v>10</v>
      </c>
      <c r="B10" s="35" t="s">
        <v>822</v>
      </c>
      <c r="C10" s="36">
        <v>2167.4007049613301</v>
      </c>
      <c r="D10" s="36">
        <v>1569.9882367723401</v>
      </c>
      <c r="E10" s="36">
        <v>1569.9882367723401</v>
      </c>
      <c r="F10" s="36">
        <v>1399.4855734023399</v>
      </c>
      <c r="G10" s="36">
        <v>-369.982555028999</v>
      </c>
      <c r="H10" s="36">
        <v>-320.59953367040902</v>
      </c>
      <c r="I10" s="36">
        <v>2617.5711186569301</v>
      </c>
      <c r="J10" s="36">
        <v>1086.96466443236</v>
      </c>
      <c r="K10" s="53"/>
    </row>
    <row r="11" spans="1:12" ht="15" customHeight="1" x14ac:dyDescent="0.25">
      <c r="A11" s="194">
        <v>20</v>
      </c>
      <c r="B11" s="182" t="s">
        <v>823</v>
      </c>
      <c r="C11" s="36">
        <v>0</v>
      </c>
      <c r="D11" s="36">
        <v>0</v>
      </c>
      <c r="E11" s="36">
        <v>0</v>
      </c>
      <c r="F11" s="36">
        <v>0</v>
      </c>
      <c r="G11" s="36">
        <v>0</v>
      </c>
      <c r="H11" s="36">
        <v>0</v>
      </c>
      <c r="I11" s="36">
        <v>0</v>
      </c>
      <c r="J11" s="36">
        <v>0</v>
      </c>
      <c r="K11" s="53"/>
    </row>
    <row r="12" spans="1:12" ht="15" customHeight="1" x14ac:dyDescent="0.25">
      <c r="A12" s="194">
        <v>30</v>
      </c>
      <c r="B12" s="182" t="s">
        <v>824</v>
      </c>
      <c r="C12" s="36">
        <v>0</v>
      </c>
      <c r="D12" s="36">
        <v>0</v>
      </c>
      <c r="E12" s="36">
        <v>0</v>
      </c>
      <c r="F12" s="36">
        <v>0</v>
      </c>
      <c r="G12" s="36">
        <v>0</v>
      </c>
      <c r="H12" s="36">
        <v>0</v>
      </c>
      <c r="I12" s="36">
        <v>0</v>
      </c>
      <c r="J12" s="36">
        <v>0</v>
      </c>
      <c r="K12" s="53"/>
    </row>
    <row r="13" spans="1:12" ht="15" customHeight="1" x14ac:dyDescent="0.25">
      <c r="A13" s="194">
        <v>40</v>
      </c>
      <c r="B13" s="182" t="s">
        <v>825</v>
      </c>
      <c r="C13" s="36">
        <v>0</v>
      </c>
      <c r="D13" s="36">
        <v>0</v>
      </c>
      <c r="E13" s="36">
        <v>0</v>
      </c>
      <c r="F13" s="36">
        <v>0</v>
      </c>
      <c r="G13" s="36">
        <v>0</v>
      </c>
      <c r="H13" s="36">
        <v>0</v>
      </c>
      <c r="I13" s="36">
        <v>0</v>
      </c>
      <c r="J13" s="36">
        <v>0</v>
      </c>
      <c r="K13" s="53"/>
    </row>
    <row r="14" spans="1:12" ht="15" customHeight="1" x14ac:dyDescent="0.25">
      <c r="A14" s="194">
        <v>50</v>
      </c>
      <c r="B14" s="182" t="s">
        <v>826</v>
      </c>
      <c r="C14" s="36">
        <v>51.314587313283603</v>
      </c>
      <c r="D14" s="36">
        <v>7.6257720000000001E-2</v>
      </c>
      <c r="E14" s="36">
        <v>7.6257720000000001E-2</v>
      </c>
      <c r="F14" s="36">
        <v>7.6257720000000001E-2</v>
      </c>
      <c r="G14" s="36">
        <v>-21.8172844352226</v>
      </c>
      <c r="H14" s="36">
        <v>-4.4519059999999999E-2</v>
      </c>
      <c r="I14" s="36">
        <v>0.46959750640876302</v>
      </c>
      <c r="J14" s="36">
        <v>0</v>
      </c>
      <c r="K14" s="53"/>
    </row>
    <row r="15" spans="1:12" ht="15" customHeight="1" x14ac:dyDescent="0.25">
      <c r="A15" s="194">
        <v>60</v>
      </c>
      <c r="B15" s="182" t="s">
        <v>827</v>
      </c>
      <c r="C15" s="36">
        <v>1642.5089953542299</v>
      </c>
      <c r="D15" s="36">
        <v>894.165629561071</v>
      </c>
      <c r="E15" s="36">
        <v>894.16562956106998</v>
      </c>
      <c r="F15" s="36">
        <v>726.11783069107003</v>
      </c>
      <c r="G15" s="36">
        <v>-330.89637829418001</v>
      </c>
      <c r="H15" s="36">
        <v>-106.86366413127</v>
      </c>
      <c r="I15" s="36">
        <v>1772.4365279629601</v>
      </c>
      <c r="J15" s="36">
        <v>669.67218326060095</v>
      </c>
      <c r="K15" s="53"/>
    </row>
    <row r="16" spans="1:12" ht="15" customHeight="1" x14ac:dyDescent="0.25">
      <c r="A16" s="194">
        <v>70</v>
      </c>
      <c r="B16" s="182" t="s">
        <v>829</v>
      </c>
      <c r="C16" s="36">
        <v>473.57712229381701</v>
      </c>
      <c r="D16" s="36">
        <v>675.74634949127005</v>
      </c>
      <c r="E16" s="36">
        <v>675.74634949127005</v>
      </c>
      <c r="F16" s="36">
        <v>673.29148499126995</v>
      </c>
      <c r="G16" s="36">
        <v>-17.26889229959</v>
      </c>
      <c r="H16" s="36">
        <v>-213.69135047914</v>
      </c>
      <c r="I16" s="36">
        <v>844.66499318756405</v>
      </c>
      <c r="J16" s="36">
        <v>417.29248117175899</v>
      </c>
      <c r="K16" s="53"/>
    </row>
    <row r="17" spans="1:11" ht="15" customHeight="1" x14ac:dyDescent="0.25">
      <c r="A17" s="194">
        <v>80</v>
      </c>
      <c r="B17" s="35" t="s">
        <v>856</v>
      </c>
      <c r="C17" s="36">
        <v>0</v>
      </c>
      <c r="D17" s="36">
        <v>0</v>
      </c>
      <c r="E17" s="36">
        <v>0</v>
      </c>
      <c r="F17" s="36">
        <v>0</v>
      </c>
      <c r="G17" s="36">
        <v>0</v>
      </c>
      <c r="H17" s="36">
        <v>0</v>
      </c>
      <c r="I17" s="36">
        <v>0</v>
      </c>
      <c r="J17" s="36">
        <v>0</v>
      </c>
      <c r="K17" s="53"/>
    </row>
    <row r="18" spans="1:11" ht="15" customHeight="1" x14ac:dyDescent="0.25">
      <c r="A18" s="194">
        <v>90</v>
      </c>
      <c r="B18" s="35" t="s">
        <v>857</v>
      </c>
      <c r="C18" s="36">
        <v>121.009531172766</v>
      </c>
      <c r="D18" s="36">
        <v>26.47916114673</v>
      </c>
      <c r="E18" s="36">
        <v>26.47916114673</v>
      </c>
      <c r="F18" s="36">
        <v>26.47916114673</v>
      </c>
      <c r="G18" s="36">
        <v>10.75914373705</v>
      </c>
      <c r="H18" s="36">
        <v>0.2674112367</v>
      </c>
      <c r="I18" s="36">
        <v>0</v>
      </c>
      <c r="J18" s="36">
        <v>0</v>
      </c>
      <c r="K18" s="53"/>
    </row>
    <row r="19" spans="1:11" ht="15" customHeight="1" x14ac:dyDescent="0.25">
      <c r="A19" s="196">
        <v>100</v>
      </c>
      <c r="B19" s="197" t="s">
        <v>197</v>
      </c>
      <c r="C19" s="198">
        <v>2288.4102361341002</v>
      </c>
      <c r="D19" s="198">
        <v>1596.46739791907</v>
      </c>
      <c r="E19" s="198">
        <v>1596.46739791907</v>
      </c>
      <c r="F19" s="198">
        <v>1425.96473454907</v>
      </c>
      <c r="G19" s="198">
        <v>-380.74169876604998</v>
      </c>
      <c r="H19" s="198">
        <v>-320.86694490709999</v>
      </c>
      <c r="I19" s="198">
        <v>2617.5711186569301</v>
      </c>
      <c r="J19" s="198">
        <v>1086.96466443236</v>
      </c>
      <c r="K19" s="53"/>
    </row>
    <row r="20" spans="1:11" ht="15" customHeight="1" x14ac:dyDescent="0.25">
      <c r="A20" s="68"/>
      <c r="B20" s="152"/>
      <c r="C20" s="153"/>
      <c r="D20" s="153"/>
      <c r="E20" s="153"/>
      <c r="F20" s="153"/>
      <c r="G20" s="153"/>
      <c r="H20" s="153"/>
      <c r="I20" s="153"/>
      <c r="J20" s="153"/>
    </row>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sheetData>
  <mergeCells count="10">
    <mergeCell ref="A3:J3"/>
    <mergeCell ref="A1:J1"/>
    <mergeCell ref="I6:J6"/>
    <mergeCell ref="J7:J8"/>
    <mergeCell ref="C7:C8"/>
    <mergeCell ref="C6:F6"/>
    <mergeCell ref="D7:F7"/>
    <mergeCell ref="G7:G8"/>
    <mergeCell ref="H7:H8"/>
    <mergeCell ref="G6:H6"/>
  </mergeCells>
  <hyperlinks>
    <hyperlink ref="K1" location="'Table of Contents'!A1" display="Table of Contents"/>
  </hyperlinks>
  <pageMargins left="0.75" right="0.75" top="1" bottom="1" header="0.5" footer="0.5"/>
  <pageSetup paperSize="9" scale="5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Ruler="0" zoomScaleNormal="100" workbookViewId="0">
      <selection activeCell="K1" sqref="K1"/>
    </sheetView>
  </sheetViews>
  <sheetFormatPr defaultColWidth="13.7109375" defaultRowHeight="12.75" x14ac:dyDescent="0.2"/>
  <cols>
    <col min="1" max="1" width="8.85546875" customWidth="1"/>
    <col min="2" max="2" width="30.85546875" customWidth="1"/>
    <col min="3" max="6" width="11.7109375" customWidth="1"/>
    <col min="7" max="7" width="12.85546875" customWidth="1"/>
    <col min="8" max="8" width="14.85546875" customWidth="1"/>
    <col min="9" max="10" width="8.85546875" customWidth="1"/>
    <col min="11" max="11" width="17" bestFit="1" customWidth="1"/>
  </cols>
  <sheetData>
    <row r="1" spans="1:11" ht="20.85" customHeight="1" x14ac:dyDescent="0.2">
      <c r="A1" s="413" t="s">
        <v>29</v>
      </c>
      <c r="B1" s="413"/>
      <c r="C1" s="413"/>
      <c r="D1" s="413"/>
      <c r="E1" s="413"/>
      <c r="F1" s="413"/>
      <c r="G1" s="413"/>
      <c r="H1" s="413"/>
      <c r="I1" s="413"/>
      <c r="J1" s="413"/>
      <c r="K1" s="294" t="s">
        <v>2</v>
      </c>
    </row>
    <row r="2" spans="1:11" ht="20.85" customHeight="1" x14ac:dyDescent="0.25">
      <c r="A2" s="9"/>
      <c r="B2" s="11"/>
      <c r="C2" s="69"/>
      <c r="D2" s="69"/>
      <c r="E2" s="69"/>
      <c r="F2" s="69"/>
      <c r="G2" s="55"/>
      <c r="H2" s="55"/>
      <c r="I2" s="69"/>
      <c r="J2" s="69"/>
    </row>
    <row r="3" spans="1:11" ht="110.25" customHeight="1" x14ac:dyDescent="0.2">
      <c r="A3" s="378" t="s">
        <v>858</v>
      </c>
      <c r="B3" s="378"/>
      <c r="C3" s="378"/>
      <c r="D3" s="378"/>
      <c r="E3" s="378"/>
      <c r="F3" s="378"/>
      <c r="G3" s="378"/>
      <c r="H3" s="378"/>
      <c r="I3" s="378"/>
      <c r="J3" s="378"/>
    </row>
    <row r="4" spans="1:11" ht="15" customHeight="1" x14ac:dyDescent="0.25">
      <c r="A4" s="205"/>
      <c r="B4" s="25"/>
      <c r="C4" s="191"/>
      <c r="D4" s="191"/>
      <c r="E4" s="191"/>
      <c r="F4" s="191"/>
      <c r="G4" s="192"/>
      <c r="H4" s="192"/>
      <c r="I4" s="70"/>
      <c r="J4" s="70"/>
    </row>
    <row r="5" spans="1:11" ht="15" customHeight="1" x14ac:dyDescent="0.25">
      <c r="A5" s="151"/>
      <c r="B5" s="28"/>
      <c r="C5" s="29" t="s">
        <v>90</v>
      </c>
      <c r="D5" s="29" t="s">
        <v>91</v>
      </c>
      <c r="E5" s="29" t="s">
        <v>92</v>
      </c>
      <c r="F5" s="29" t="s">
        <v>93</v>
      </c>
      <c r="G5" s="29" t="s">
        <v>94</v>
      </c>
      <c r="H5" s="29" t="s">
        <v>859</v>
      </c>
      <c r="I5" s="482" t="s">
        <v>430</v>
      </c>
      <c r="J5" s="482"/>
      <c r="K5" s="53"/>
    </row>
    <row r="6" spans="1:11" ht="25.9" customHeight="1" x14ac:dyDescent="0.25">
      <c r="A6" s="151"/>
      <c r="B6" s="28"/>
      <c r="C6" s="386" t="s">
        <v>860</v>
      </c>
      <c r="D6" s="445"/>
      <c r="E6" s="445"/>
      <c r="F6" s="446"/>
      <c r="G6" s="427" t="s">
        <v>861</v>
      </c>
      <c r="H6" s="482" t="s">
        <v>862</v>
      </c>
      <c r="I6" s="482" t="s">
        <v>863</v>
      </c>
      <c r="J6" s="482"/>
      <c r="K6" s="53"/>
    </row>
    <row r="7" spans="1:11" ht="29.1" customHeight="1" x14ac:dyDescent="0.25">
      <c r="A7" s="151"/>
      <c r="B7" s="28"/>
      <c r="C7" s="143"/>
      <c r="D7" s="386" t="s">
        <v>864</v>
      </c>
      <c r="E7" s="446"/>
      <c r="F7" s="482" t="s">
        <v>865</v>
      </c>
      <c r="G7" s="428"/>
      <c r="H7" s="482"/>
      <c r="I7" s="482"/>
      <c r="J7" s="482"/>
      <c r="K7" s="53"/>
    </row>
    <row r="8" spans="1:11" ht="15" customHeight="1" x14ac:dyDescent="0.25">
      <c r="A8" s="151"/>
      <c r="B8" s="28"/>
      <c r="C8" s="143"/>
      <c r="D8" s="428"/>
      <c r="E8" s="482" t="s">
        <v>854</v>
      </c>
      <c r="F8" s="482"/>
      <c r="G8" s="428"/>
      <c r="H8" s="482"/>
      <c r="I8" s="482"/>
      <c r="J8" s="482"/>
      <c r="K8" s="53"/>
    </row>
    <row r="9" spans="1:11" ht="40.5" customHeight="1" x14ac:dyDescent="0.25">
      <c r="A9" s="165"/>
      <c r="B9" s="31"/>
      <c r="C9" s="174"/>
      <c r="D9" s="468"/>
      <c r="E9" s="482"/>
      <c r="F9" s="482"/>
      <c r="G9" s="468"/>
      <c r="H9" s="482"/>
      <c r="I9" s="482"/>
      <c r="J9" s="482"/>
      <c r="K9" s="53"/>
    </row>
    <row r="10" spans="1:11" ht="29.1" customHeight="1" x14ac:dyDescent="0.25">
      <c r="A10" s="194">
        <v>10</v>
      </c>
      <c r="B10" s="197" t="s">
        <v>866</v>
      </c>
      <c r="C10" s="198">
        <v>80407.556504518798</v>
      </c>
      <c r="D10" s="198">
        <v>2436.1725694464899</v>
      </c>
      <c r="E10" s="198">
        <v>2436.1725694464899</v>
      </c>
      <c r="F10" s="198">
        <v>80165.940303618801</v>
      </c>
      <c r="G10" s="198">
        <v>-1405.16757025949</v>
      </c>
      <c r="H10" s="58"/>
      <c r="I10" s="487">
        <v>0</v>
      </c>
      <c r="J10" s="488"/>
      <c r="K10" s="53"/>
    </row>
    <row r="11" spans="1:11" ht="15" customHeight="1" x14ac:dyDescent="0.25">
      <c r="A11" s="194">
        <v>20</v>
      </c>
      <c r="B11" s="173" t="s">
        <v>867</v>
      </c>
      <c r="C11" s="36">
        <v>52134.694217136399</v>
      </c>
      <c r="D11" s="36">
        <v>1748.96068400629</v>
      </c>
      <c r="E11" s="36">
        <v>1748.96068400629</v>
      </c>
      <c r="F11" s="36">
        <v>51893.0820616864</v>
      </c>
      <c r="G11" s="36">
        <v>-1024.1561693553399</v>
      </c>
      <c r="H11" s="58"/>
      <c r="I11" s="487">
        <v>0</v>
      </c>
      <c r="J11" s="488"/>
      <c r="K11" s="53"/>
    </row>
    <row r="12" spans="1:11" ht="15" customHeight="1" x14ac:dyDescent="0.25">
      <c r="A12" s="194">
        <v>30</v>
      </c>
      <c r="B12" s="173" t="s">
        <v>868</v>
      </c>
      <c r="C12" s="36">
        <v>11918.643002901101</v>
      </c>
      <c r="D12" s="36">
        <v>480.084202971146</v>
      </c>
      <c r="E12" s="36">
        <v>480.084202971146</v>
      </c>
      <c r="F12" s="36">
        <v>11918.643002901101</v>
      </c>
      <c r="G12" s="36">
        <v>-238.581636801717</v>
      </c>
      <c r="H12" s="58"/>
      <c r="I12" s="487">
        <v>0</v>
      </c>
      <c r="J12" s="488"/>
      <c r="K12" s="53"/>
    </row>
    <row r="13" spans="1:11" ht="15" customHeight="1" x14ac:dyDescent="0.25">
      <c r="A13" s="194">
        <v>40</v>
      </c>
      <c r="B13" s="173" t="s">
        <v>869</v>
      </c>
      <c r="C13" s="36">
        <v>3822.78110748476</v>
      </c>
      <c r="D13" s="36">
        <v>0.16065990999999999</v>
      </c>
      <c r="E13" s="36">
        <v>0.16065990999999999</v>
      </c>
      <c r="F13" s="36">
        <v>3822.78110748476</v>
      </c>
      <c r="G13" s="36">
        <v>-9.8211998731581591</v>
      </c>
      <c r="H13" s="58"/>
      <c r="I13" s="487">
        <v>0</v>
      </c>
      <c r="J13" s="488"/>
      <c r="K13" s="53"/>
    </row>
    <row r="14" spans="1:11" ht="15" customHeight="1" x14ac:dyDescent="0.25">
      <c r="A14" s="194">
        <v>50</v>
      </c>
      <c r="B14" s="173" t="s">
        <v>870</v>
      </c>
      <c r="C14" s="36">
        <v>3404.02452217361</v>
      </c>
      <c r="D14" s="36">
        <v>13.3359914599968</v>
      </c>
      <c r="E14" s="36">
        <v>13.3359914599968</v>
      </c>
      <c r="F14" s="36">
        <v>3404.02452217361</v>
      </c>
      <c r="G14" s="36">
        <v>-45.388106078191598</v>
      </c>
      <c r="H14" s="58"/>
      <c r="I14" s="487">
        <v>0</v>
      </c>
      <c r="J14" s="488"/>
      <c r="K14" s="53"/>
    </row>
    <row r="15" spans="1:11" ht="15" customHeight="1" x14ac:dyDescent="0.25">
      <c r="A15" s="194">
        <v>60</v>
      </c>
      <c r="B15" s="173" t="s">
        <v>871</v>
      </c>
      <c r="C15" s="36">
        <v>1784.9806485807101</v>
      </c>
      <c r="D15" s="36">
        <v>11.341576230687499</v>
      </c>
      <c r="E15" s="36">
        <v>11.341576230687499</v>
      </c>
      <c r="F15" s="36">
        <v>1784.9806485807101</v>
      </c>
      <c r="G15" s="36">
        <v>-6.7927002536349796</v>
      </c>
      <c r="H15" s="58"/>
      <c r="I15" s="487">
        <v>0</v>
      </c>
      <c r="J15" s="488"/>
      <c r="K15" s="53"/>
    </row>
    <row r="16" spans="1:11" ht="15" customHeight="1" x14ac:dyDescent="0.25">
      <c r="A16" s="194">
        <v>61</v>
      </c>
      <c r="B16" s="173" t="s">
        <v>872</v>
      </c>
      <c r="C16" s="36">
        <v>1151.6999996228601</v>
      </c>
      <c r="D16" s="36">
        <v>4.2833960013980002E-2</v>
      </c>
      <c r="E16" s="36">
        <v>4.2833960013980002E-2</v>
      </c>
      <c r="F16" s="36">
        <v>1151.6999996228601</v>
      </c>
      <c r="G16" s="36">
        <v>-3.0047316247791001</v>
      </c>
      <c r="H16" s="58"/>
      <c r="I16" s="487">
        <v>0</v>
      </c>
      <c r="J16" s="488"/>
      <c r="K16" s="53"/>
    </row>
    <row r="17" spans="1:11" ht="15" customHeight="1" x14ac:dyDescent="0.25">
      <c r="A17" s="194">
        <v>62</v>
      </c>
      <c r="B17" s="173" t="s">
        <v>873</v>
      </c>
      <c r="C17" s="36">
        <v>853.06041835399901</v>
      </c>
      <c r="D17" s="36">
        <v>159.18525592</v>
      </c>
      <c r="E17" s="36">
        <v>159.18525592</v>
      </c>
      <c r="F17" s="36">
        <v>853.05637290399898</v>
      </c>
      <c r="G17" s="36">
        <v>-43.307735129902703</v>
      </c>
      <c r="H17" s="58"/>
      <c r="I17" s="487">
        <v>0</v>
      </c>
      <c r="J17" s="488"/>
      <c r="K17" s="53"/>
    </row>
    <row r="18" spans="1:11" ht="15" customHeight="1" x14ac:dyDescent="0.25">
      <c r="A18" s="194">
        <v>63</v>
      </c>
      <c r="B18" s="173" t="s">
        <v>874</v>
      </c>
      <c r="C18" s="36">
        <v>783.18384826488602</v>
      </c>
      <c r="D18" s="36">
        <v>5.62091692</v>
      </c>
      <c r="E18" s="36">
        <v>5.62091692</v>
      </c>
      <c r="F18" s="36">
        <v>783.18384826488602</v>
      </c>
      <c r="G18" s="36">
        <v>-2.5823324868386699</v>
      </c>
      <c r="H18" s="58"/>
      <c r="I18" s="487">
        <v>0</v>
      </c>
      <c r="J18" s="488"/>
      <c r="K18" s="53"/>
    </row>
    <row r="19" spans="1:11" ht="15" customHeight="1" x14ac:dyDescent="0.25">
      <c r="A19" s="194">
        <v>64</v>
      </c>
      <c r="B19" s="173" t="s">
        <v>875</v>
      </c>
      <c r="C19" s="36">
        <v>646.33853530426097</v>
      </c>
      <c r="D19" s="36">
        <v>1.6809348200000001</v>
      </c>
      <c r="E19" s="36">
        <v>1.6809348200000001</v>
      </c>
      <c r="F19" s="36">
        <v>646.33853530426097</v>
      </c>
      <c r="G19" s="36">
        <v>-0.94833717775939097</v>
      </c>
      <c r="H19" s="58"/>
      <c r="I19" s="487">
        <v>0</v>
      </c>
      <c r="J19" s="488"/>
      <c r="K19" s="53"/>
    </row>
    <row r="20" spans="1:11" ht="15" customHeight="1" x14ac:dyDescent="0.25">
      <c r="A20" s="194">
        <v>65</v>
      </c>
      <c r="B20" s="173" t="s">
        <v>876</v>
      </c>
      <c r="C20" s="36">
        <v>483.90173816999999</v>
      </c>
      <c r="D20" s="36">
        <v>4.1017199999999997E-3</v>
      </c>
      <c r="E20" s="36">
        <v>4.1017199999999997E-3</v>
      </c>
      <c r="F20" s="36">
        <v>483.90173816999999</v>
      </c>
      <c r="G20" s="36">
        <v>-0.86083856999999997</v>
      </c>
      <c r="H20" s="58"/>
      <c r="I20" s="487">
        <v>0</v>
      </c>
      <c r="J20" s="488"/>
      <c r="K20" s="53"/>
    </row>
    <row r="21" spans="1:11" ht="17.25" x14ac:dyDescent="0.25">
      <c r="A21" s="194">
        <v>70</v>
      </c>
      <c r="B21" s="206" t="s">
        <v>877</v>
      </c>
      <c r="C21" s="36">
        <v>3424.24846652622</v>
      </c>
      <c r="D21" s="36">
        <v>15.755411528364199</v>
      </c>
      <c r="E21" s="36">
        <v>15.755411528364199</v>
      </c>
      <c r="F21" s="36">
        <v>3424.24846652622</v>
      </c>
      <c r="G21" s="36">
        <v>-29.7237829081675</v>
      </c>
      <c r="H21" s="58"/>
      <c r="I21" s="487">
        <v>0</v>
      </c>
      <c r="J21" s="488"/>
      <c r="K21" s="53"/>
    </row>
    <row r="22" spans="1:11" ht="29.1" customHeight="1" x14ac:dyDescent="0.25">
      <c r="A22" s="194">
        <v>80</v>
      </c>
      <c r="B22" s="197" t="s">
        <v>831</v>
      </c>
      <c r="C22" s="198">
        <v>14647.060028636301</v>
      </c>
      <c r="D22" s="198">
        <v>131.19593595187399</v>
      </c>
      <c r="E22" s="198">
        <v>131.19593595187399</v>
      </c>
      <c r="F22" s="58"/>
      <c r="G22" s="58"/>
      <c r="H22" s="198">
        <v>75.549435405235698</v>
      </c>
      <c r="I22" s="489"/>
      <c r="J22" s="489"/>
      <c r="K22" s="53"/>
    </row>
    <row r="23" spans="1:11" ht="15" customHeight="1" x14ac:dyDescent="0.25">
      <c r="A23" s="194">
        <v>90</v>
      </c>
      <c r="B23" s="173" t="s">
        <v>867</v>
      </c>
      <c r="C23" s="36">
        <v>11178.502899142</v>
      </c>
      <c r="D23" s="36">
        <v>91.920281270845393</v>
      </c>
      <c r="E23" s="36">
        <v>91.920281270845393</v>
      </c>
      <c r="F23" s="58"/>
      <c r="G23" s="58"/>
      <c r="H23" s="36">
        <v>56.353280089199401</v>
      </c>
      <c r="I23" s="489"/>
      <c r="J23" s="489"/>
      <c r="K23" s="53"/>
    </row>
    <row r="24" spans="1:11" ht="15" customHeight="1" x14ac:dyDescent="0.25">
      <c r="A24" s="34">
        <v>100</v>
      </c>
      <c r="B24" s="173" t="s">
        <v>868</v>
      </c>
      <c r="C24" s="36">
        <v>2689.6938601828701</v>
      </c>
      <c r="D24" s="36">
        <v>33.1538410586003</v>
      </c>
      <c r="E24" s="36">
        <v>33.1538410586003</v>
      </c>
      <c r="F24" s="58"/>
      <c r="G24" s="58"/>
      <c r="H24" s="36">
        <v>15.6121225975351</v>
      </c>
      <c r="I24" s="489"/>
      <c r="J24" s="489"/>
      <c r="K24" s="53"/>
    </row>
    <row r="25" spans="1:11" ht="15" customHeight="1" x14ac:dyDescent="0.25">
      <c r="A25" s="34">
        <v>110</v>
      </c>
      <c r="B25" s="173" t="s">
        <v>869</v>
      </c>
      <c r="C25" s="36">
        <v>230.810718599149</v>
      </c>
      <c r="D25" s="36">
        <v>3.8605999999999997E-4</v>
      </c>
      <c r="E25" s="36">
        <v>3.8605999999999997E-4</v>
      </c>
      <c r="F25" s="58"/>
      <c r="G25" s="58"/>
      <c r="H25" s="36">
        <v>0.17057597545560499</v>
      </c>
      <c r="I25" s="489"/>
      <c r="J25" s="489"/>
      <c r="K25" s="53"/>
    </row>
    <row r="26" spans="1:11" ht="15" customHeight="1" x14ac:dyDescent="0.25">
      <c r="A26" s="34">
        <v>120</v>
      </c>
      <c r="B26" s="173" t="s">
        <v>870</v>
      </c>
      <c r="C26" s="36">
        <v>175.95275131555201</v>
      </c>
      <c r="D26" s="36">
        <v>1.814481000001E-2</v>
      </c>
      <c r="E26" s="36">
        <v>1.814481000001E-2</v>
      </c>
      <c r="F26" s="58"/>
      <c r="G26" s="58"/>
      <c r="H26" s="36">
        <v>3.3258230630797798</v>
      </c>
      <c r="I26" s="489"/>
      <c r="J26" s="489"/>
      <c r="K26" s="53"/>
    </row>
    <row r="27" spans="1:11" ht="15" customHeight="1" x14ac:dyDescent="0.25">
      <c r="A27" s="34">
        <v>130</v>
      </c>
      <c r="B27" s="173" t="s">
        <v>871</v>
      </c>
      <c r="C27" s="36">
        <v>3.0917024572124201</v>
      </c>
      <c r="D27" s="36">
        <v>4.6251000000000002E-4</v>
      </c>
      <c r="E27" s="36">
        <v>4.6251000000000002E-4</v>
      </c>
      <c r="F27" s="58"/>
      <c r="G27" s="58"/>
      <c r="H27" s="36">
        <v>2.3353805406629998E-3</v>
      </c>
      <c r="I27" s="489"/>
      <c r="J27" s="489"/>
      <c r="K27" s="53"/>
    </row>
    <row r="28" spans="1:11" ht="15" customHeight="1" x14ac:dyDescent="0.25">
      <c r="A28" s="34">
        <v>131</v>
      </c>
      <c r="B28" s="173" t="s">
        <v>872</v>
      </c>
      <c r="C28" s="36">
        <v>21.2907228349079</v>
      </c>
      <c r="D28" s="36">
        <v>1.7944599999999999E-3</v>
      </c>
      <c r="E28" s="36">
        <v>1.7944599999999999E-3</v>
      </c>
      <c r="F28" s="58"/>
      <c r="G28" s="58"/>
      <c r="H28" s="36">
        <v>4.0150075203919996E-3</v>
      </c>
      <c r="I28" s="489"/>
      <c r="J28" s="489"/>
      <c r="K28" s="53"/>
    </row>
    <row r="29" spans="1:11" ht="15" customHeight="1" x14ac:dyDescent="0.25">
      <c r="A29" s="34">
        <v>132</v>
      </c>
      <c r="B29" s="173" t="s">
        <v>873</v>
      </c>
      <c r="C29" s="36">
        <v>56.9401517654182</v>
      </c>
      <c r="D29" s="36">
        <v>1.52683985</v>
      </c>
      <c r="E29" s="36">
        <v>1.52683985</v>
      </c>
      <c r="F29" s="58"/>
      <c r="G29" s="58"/>
      <c r="H29" s="36">
        <v>6.8810300008289998E-3</v>
      </c>
      <c r="I29" s="489"/>
      <c r="J29" s="489"/>
      <c r="K29" s="53"/>
    </row>
    <row r="30" spans="1:11" ht="15" customHeight="1" x14ac:dyDescent="0.25">
      <c r="A30" s="34">
        <v>133</v>
      </c>
      <c r="B30" s="173" t="s">
        <v>874</v>
      </c>
      <c r="C30" s="36">
        <v>45.5494324535725</v>
      </c>
      <c r="D30" s="36">
        <v>4.3835224899999998</v>
      </c>
      <c r="E30" s="36">
        <v>4.3835224899999998</v>
      </c>
      <c r="F30" s="58"/>
      <c r="G30" s="58"/>
      <c r="H30" s="36">
        <v>1.2551582656155E-2</v>
      </c>
      <c r="I30" s="489"/>
      <c r="J30" s="489"/>
      <c r="K30" s="53"/>
    </row>
    <row r="31" spans="1:11" ht="15" customHeight="1" x14ac:dyDescent="0.25">
      <c r="A31" s="34">
        <v>134</v>
      </c>
      <c r="B31" s="173" t="s">
        <v>875</v>
      </c>
      <c r="C31" s="36">
        <v>3.0767909958017099</v>
      </c>
      <c r="D31" s="36">
        <v>1.482062E-2</v>
      </c>
      <c r="E31" s="36">
        <v>1.482062E-2</v>
      </c>
      <c r="F31" s="58"/>
      <c r="G31" s="58"/>
      <c r="H31" s="36">
        <v>5.49224245631043E-3</v>
      </c>
      <c r="I31" s="489"/>
      <c r="J31" s="489"/>
      <c r="K31" s="53"/>
    </row>
    <row r="32" spans="1:11" ht="15" customHeight="1" x14ac:dyDescent="0.25">
      <c r="A32" s="34">
        <v>135</v>
      </c>
      <c r="B32" s="173" t="s">
        <v>876</v>
      </c>
      <c r="C32" s="36">
        <v>22.6441799677511</v>
      </c>
      <c r="D32" s="36">
        <v>1.8E-3</v>
      </c>
      <c r="E32" s="36">
        <v>1.8E-3</v>
      </c>
      <c r="F32" s="58"/>
      <c r="G32" s="58"/>
      <c r="H32" s="36">
        <v>2.1825169820554602E-3</v>
      </c>
      <c r="I32" s="489"/>
      <c r="J32" s="489"/>
      <c r="K32" s="53"/>
    </row>
    <row r="33" spans="1:11" ht="17.25" x14ac:dyDescent="0.25">
      <c r="A33" s="34">
        <v>140</v>
      </c>
      <c r="B33" s="173" t="s">
        <v>878</v>
      </c>
      <c r="C33" s="36">
        <v>219.50681892210901</v>
      </c>
      <c r="D33" s="36">
        <v>0.17404282242833999</v>
      </c>
      <c r="E33" s="36">
        <v>0.17404282242833999</v>
      </c>
      <c r="F33" s="58"/>
      <c r="G33" s="58"/>
      <c r="H33" s="36">
        <v>5.4175919809435397E-2</v>
      </c>
      <c r="I33" s="489"/>
      <c r="J33" s="489"/>
      <c r="K33" s="53"/>
    </row>
    <row r="34" spans="1:11" ht="29.1" customHeight="1" x14ac:dyDescent="0.25">
      <c r="A34" s="61">
        <v>150</v>
      </c>
      <c r="B34" s="197" t="s">
        <v>197</v>
      </c>
      <c r="C34" s="198">
        <v>95054.616533155102</v>
      </c>
      <c r="D34" s="198">
        <v>2567.36850539837</v>
      </c>
      <c r="E34" s="198">
        <v>2567.36850539837</v>
      </c>
      <c r="F34" s="198">
        <v>80165.940303618801</v>
      </c>
      <c r="G34" s="198">
        <v>-1405.16757025949</v>
      </c>
      <c r="H34" s="198">
        <v>75.549435405235698</v>
      </c>
      <c r="I34" s="490">
        <v>0</v>
      </c>
      <c r="J34" s="488"/>
      <c r="K34" s="53"/>
    </row>
    <row r="35" spans="1:11" ht="15" customHeight="1" x14ac:dyDescent="0.25">
      <c r="A35" s="49"/>
      <c r="B35" s="47"/>
      <c r="C35" s="48"/>
      <c r="D35" s="48"/>
      <c r="E35" s="48"/>
      <c r="F35" s="48"/>
      <c r="G35" s="48"/>
      <c r="H35" s="48"/>
      <c r="I35" s="48"/>
      <c r="J35" s="48"/>
    </row>
    <row r="36" spans="1:11" ht="128.25" customHeight="1" x14ac:dyDescent="0.25">
      <c r="A36" s="403" t="s">
        <v>879</v>
      </c>
      <c r="B36" s="403"/>
      <c r="C36" s="403"/>
      <c r="D36" s="403"/>
      <c r="E36" s="403"/>
      <c r="F36" s="403"/>
      <c r="G36" s="403"/>
      <c r="H36" s="403"/>
      <c r="I36" s="403"/>
      <c r="J36" s="403"/>
    </row>
    <row r="37" spans="1:11" ht="15" customHeight="1" x14ac:dyDescent="0.25">
      <c r="A37" s="11"/>
      <c r="B37" s="11"/>
      <c r="C37" s="11"/>
      <c r="D37" s="11"/>
      <c r="E37" s="11"/>
      <c r="F37" s="11"/>
      <c r="G37" s="11"/>
      <c r="H37" s="11"/>
      <c r="I37" s="11"/>
      <c r="J37" s="11"/>
    </row>
    <row r="38" spans="1:11" ht="128.25" customHeight="1" x14ac:dyDescent="0.2">
      <c r="A38" s="378" t="s">
        <v>880</v>
      </c>
      <c r="B38" s="378"/>
      <c r="C38" s="378"/>
      <c r="D38" s="378"/>
      <c r="E38" s="378"/>
      <c r="F38" s="378"/>
      <c r="G38" s="378"/>
      <c r="H38" s="378"/>
      <c r="I38" s="378"/>
      <c r="J38" s="378"/>
    </row>
  </sheetData>
  <mergeCells count="38">
    <mergeCell ref="I33:J33"/>
    <mergeCell ref="I34:J34"/>
    <mergeCell ref="A38:J38"/>
    <mergeCell ref="A36:J36"/>
    <mergeCell ref="I28:J28"/>
    <mergeCell ref="I29:J29"/>
    <mergeCell ref="I30:J30"/>
    <mergeCell ref="I31:J31"/>
    <mergeCell ref="I32:J32"/>
    <mergeCell ref="I15:J15"/>
    <mergeCell ref="I16:J16"/>
    <mergeCell ref="I25:J25"/>
    <mergeCell ref="I26:J26"/>
    <mergeCell ref="I27:J27"/>
    <mergeCell ref="I24:J24"/>
    <mergeCell ref="I23:J23"/>
    <mergeCell ref="I22:J22"/>
    <mergeCell ref="I21:J21"/>
    <mergeCell ref="I20:J20"/>
    <mergeCell ref="I19:J19"/>
    <mergeCell ref="I18:J18"/>
    <mergeCell ref="I17:J17"/>
    <mergeCell ref="I10:J10"/>
    <mergeCell ref="I11:J11"/>
    <mergeCell ref="I12:J12"/>
    <mergeCell ref="I13:J13"/>
    <mergeCell ref="I14:J14"/>
    <mergeCell ref="G6:G9"/>
    <mergeCell ref="H6:H9"/>
    <mergeCell ref="A3:J3"/>
    <mergeCell ref="A1:J1"/>
    <mergeCell ref="I5:J5"/>
    <mergeCell ref="I6:J9"/>
    <mergeCell ref="D8:D9"/>
    <mergeCell ref="D7:E7"/>
    <mergeCell ref="C6:F6"/>
    <mergeCell ref="E8:E9"/>
    <mergeCell ref="F7:F9"/>
  </mergeCells>
  <hyperlinks>
    <hyperlink ref="K1" location="'Table of Contents'!A1" display="Table of Contents"/>
  </hyperlinks>
  <pageMargins left="0.75" right="0.75" top="1" bottom="1" header="0.5" footer="0.5"/>
  <pageSetup paperSize="9" scale="5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Ruler="0" zoomScaleNormal="100" workbookViewId="0">
      <selection activeCell="I1" sqref="I1"/>
    </sheetView>
  </sheetViews>
  <sheetFormatPr defaultColWidth="13.7109375" defaultRowHeight="12.75" x14ac:dyDescent="0.2"/>
  <cols>
    <col min="1" max="1" width="5.5703125" customWidth="1"/>
    <col min="2" max="2" width="30.28515625" customWidth="1"/>
    <col min="3" max="8" width="13.85546875" customWidth="1"/>
    <col min="9" max="9" width="17" bestFit="1" customWidth="1"/>
  </cols>
  <sheetData>
    <row r="1" spans="1:9" ht="20.85" customHeight="1" x14ac:dyDescent="0.2">
      <c r="A1" s="413" t="s">
        <v>30</v>
      </c>
      <c r="B1" s="413"/>
      <c r="C1" s="413"/>
      <c r="D1" s="413"/>
      <c r="E1" s="413"/>
      <c r="F1" s="413"/>
      <c r="G1" s="413"/>
      <c r="H1" s="413"/>
      <c r="I1" s="294" t="s">
        <v>2</v>
      </c>
    </row>
    <row r="2" spans="1:9" ht="20.85" customHeight="1" x14ac:dyDescent="0.25">
      <c r="A2" s="9"/>
      <c r="B2" s="11"/>
      <c r="C2" s="8"/>
      <c r="D2" s="9"/>
      <c r="E2" s="9"/>
      <c r="F2" s="9"/>
      <c r="G2" s="9"/>
      <c r="H2" s="8"/>
    </row>
    <row r="3" spans="1:9" ht="114" customHeight="1" x14ac:dyDescent="0.2">
      <c r="A3" s="378" t="s">
        <v>881</v>
      </c>
      <c r="B3" s="378"/>
      <c r="C3" s="378"/>
      <c r="D3" s="378"/>
      <c r="E3" s="378"/>
      <c r="F3" s="378"/>
      <c r="G3" s="378"/>
      <c r="H3" s="378"/>
    </row>
    <row r="4" spans="1:9" ht="15" customHeight="1" x14ac:dyDescent="0.25">
      <c r="A4" s="205"/>
      <c r="B4" s="25"/>
      <c r="C4" s="30"/>
      <c r="D4" s="30"/>
      <c r="E4" s="30"/>
      <c r="F4" s="192"/>
      <c r="G4" s="192"/>
      <c r="H4" s="26"/>
    </row>
    <row r="5" spans="1:9" ht="15" customHeight="1" x14ac:dyDescent="0.25">
      <c r="A5" s="151"/>
      <c r="B5" s="28"/>
      <c r="C5" s="29" t="s">
        <v>90</v>
      </c>
      <c r="D5" s="29" t="s">
        <v>91</v>
      </c>
      <c r="E5" s="29" t="s">
        <v>92</v>
      </c>
      <c r="F5" s="29" t="s">
        <v>93</v>
      </c>
      <c r="G5" s="29" t="s">
        <v>94</v>
      </c>
      <c r="H5" s="29" t="s">
        <v>429</v>
      </c>
      <c r="I5" s="53"/>
    </row>
    <row r="6" spans="1:9" ht="25.9" customHeight="1" x14ac:dyDescent="0.25">
      <c r="A6" s="151"/>
      <c r="B6" s="28"/>
      <c r="C6" s="386" t="s">
        <v>882</v>
      </c>
      <c r="D6" s="445"/>
      <c r="E6" s="445"/>
      <c r="F6" s="446"/>
      <c r="G6" s="482" t="s">
        <v>861</v>
      </c>
      <c r="H6" s="482" t="s">
        <v>863</v>
      </c>
      <c r="I6" s="53"/>
    </row>
    <row r="7" spans="1:9" ht="25.9" customHeight="1" x14ac:dyDescent="0.25">
      <c r="A7" s="151"/>
      <c r="B7" s="28"/>
      <c r="C7" s="143"/>
      <c r="D7" s="386" t="s">
        <v>864</v>
      </c>
      <c r="E7" s="412"/>
      <c r="F7" s="427" t="s">
        <v>883</v>
      </c>
      <c r="G7" s="475"/>
      <c r="H7" s="475"/>
      <c r="I7" s="53"/>
    </row>
    <row r="8" spans="1:9" ht="25.9" customHeight="1" x14ac:dyDescent="0.25">
      <c r="A8" s="151"/>
      <c r="B8" s="28"/>
      <c r="C8" s="143"/>
      <c r="D8" s="491"/>
      <c r="E8" s="482" t="s">
        <v>854</v>
      </c>
      <c r="F8" s="428"/>
      <c r="G8" s="475"/>
      <c r="H8" s="475"/>
      <c r="I8" s="53"/>
    </row>
    <row r="9" spans="1:9" ht="46.5" customHeight="1" x14ac:dyDescent="0.25">
      <c r="A9" s="165"/>
      <c r="B9" s="31"/>
      <c r="C9" s="174"/>
      <c r="D9" s="492"/>
      <c r="E9" s="482"/>
      <c r="F9" s="468"/>
      <c r="G9" s="475"/>
      <c r="H9" s="475"/>
      <c r="I9" s="53"/>
    </row>
    <row r="10" spans="1:9" ht="15" x14ac:dyDescent="0.25">
      <c r="A10" s="194">
        <v>10</v>
      </c>
      <c r="B10" s="35" t="s">
        <v>884</v>
      </c>
      <c r="C10" s="207">
        <v>632.20084132377497</v>
      </c>
      <c r="D10" s="207">
        <v>32.820574884909</v>
      </c>
      <c r="E10" s="207">
        <v>32.820574884909</v>
      </c>
      <c r="F10" s="207">
        <v>632.20084132377497</v>
      </c>
      <c r="G10" s="207">
        <v>-14.788584802429</v>
      </c>
      <c r="H10" s="207">
        <v>0</v>
      </c>
      <c r="I10" s="53"/>
    </row>
    <row r="11" spans="1:9" ht="15" x14ac:dyDescent="0.25">
      <c r="A11" s="194">
        <v>20</v>
      </c>
      <c r="B11" s="35" t="s">
        <v>885</v>
      </c>
      <c r="C11" s="207">
        <v>25.721678371791999</v>
      </c>
      <c r="D11" s="207">
        <v>0.49522183919099999</v>
      </c>
      <c r="E11" s="207">
        <v>0.49522183919099999</v>
      </c>
      <c r="F11" s="207">
        <v>25.721678371791999</v>
      </c>
      <c r="G11" s="207">
        <v>-0.252969311606</v>
      </c>
      <c r="H11" s="207">
        <v>0</v>
      </c>
      <c r="I11" s="53"/>
    </row>
    <row r="12" spans="1:9" ht="15" x14ac:dyDescent="0.25">
      <c r="A12" s="194">
        <v>30</v>
      </c>
      <c r="B12" s="35" t="s">
        <v>886</v>
      </c>
      <c r="C12" s="207">
        <v>2710.4976386725002</v>
      </c>
      <c r="D12" s="207">
        <v>54.133862256305001</v>
      </c>
      <c r="E12" s="207">
        <v>54.133862256305001</v>
      </c>
      <c r="F12" s="207">
        <v>2710.4976386725002</v>
      </c>
      <c r="G12" s="207">
        <v>-64.890289881422007</v>
      </c>
      <c r="H12" s="207">
        <v>0</v>
      </c>
      <c r="I12" s="53"/>
    </row>
    <row r="13" spans="1:9" ht="30" x14ac:dyDescent="0.25">
      <c r="A13" s="194">
        <v>40</v>
      </c>
      <c r="B13" s="35" t="s">
        <v>887</v>
      </c>
      <c r="C13" s="207">
        <v>1935.1758761285901</v>
      </c>
      <c r="D13" s="207">
        <v>28.909705098720998</v>
      </c>
      <c r="E13" s="207">
        <v>28.909705098720998</v>
      </c>
      <c r="F13" s="207">
        <v>1935.1758761285901</v>
      </c>
      <c r="G13" s="207">
        <v>-34.274042699923001</v>
      </c>
      <c r="H13" s="207">
        <v>0</v>
      </c>
      <c r="I13" s="53"/>
    </row>
    <row r="14" spans="1:9" ht="15" x14ac:dyDescent="0.25">
      <c r="A14" s="194">
        <v>50</v>
      </c>
      <c r="B14" s="35" t="s">
        <v>888</v>
      </c>
      <c r="C14" s="207">
        <v>218.00820858445601</v>
      </c>
      <c r="D14" s="207">
        <v>5.1741795266670003</v>
      </c>
      <c r="E14" s="207">
        <v>5.1741795266670003</v>
      </c>
      <c r="F14" s="207">
        <v>218.00820858445601</v>
      </c>
      <c r="G14" s="207">
        <v>-3.1634698018180001</v>
      </c>
      <c r="H14" s="207">
        <v>0</v>
      </c>
      <c r="I14" s="53"/>
    </row>
    <row r="15" spans="1:9" ht="15" x14ac:dyDescent="0.25">
      <c r="A15" s="194">
        <v>60</v>
      </c>
      <c r="B15" s="35" t="s">
        <v>889</v>
      </c>
      <c r="C15" s="207">
        <v>1883.4365000196501</v>
      </c>
      <c r="D15" s="207">
        <v>41.00798743224</v>
      </c>
      <c r="E15" s="207">
        <v>41.00798743224</v>
      </c>
      <c r="F15" s="207">
        <v>1883.4365000196501</v>
      </c>
      <c r="G15" s="207">
        <v>-45.484230565761003</v>
      </c>
      <c r="H15" s="207">
        <v>0</v>
      </c>
      <c r="I15" s="53"/>
    </row>
    <row r="16" spans="1:9" ht="15" x14ac:dyDescent="0.25">
      <c r="A16" s="194">
        <v>70</v>
      </c>
      <c r="B16" s="35" t="s">
        <v>890</v>
      </c>
      <c r="C16" s="207">
        <v>1582.25807475786</v>
      </c>
      <c r="D16" s="207">
        <v>85.257403249472006</v>
      </c>
      <c r="E16" s="207">
        <v>85.257403249472006</v>
      </c>
      <c r="F16" s="207">
        <v>1582.25807475786</v>
      </c>
      <c r="G16" s="207">
        <v>-62.847917445139998</v>
      </c>
      <c r="H16" s="207">
        <v>0</v>
      </c>
      <c r="I16" s="53"/>
    </row>
    <row r="17" spans="1:9" ht="15" x14ac:dyDescent="0.25">
      <c r="A17" s="194">
        <v>80</v>
      </c>
      <c r="B17" s="35" t="s">
        <v>891</v>
      </c>
      <c r="C17" s="207">
        <v>1296.3965856258901</v>
      </c>
      <c r="D17" s="207">
        <v>14.561788863116</v>
      </c>
      <c r="E17" s="207">
        <v>14.561788863116</v>
      </c>
      <c r="F17" s="207">
        <v>1296.3965856258901</v>
      </c>
      <c r="G17" s="207">
        <v>-34.195597339255997</v>
      </c>
      <c r="H17" s="207">
        <v>0</v>
      </c>
      <c r="I17" s="53"/>
    </row>
    <row r="18" spans="1:9" ht="30" x14ac:dyDescent="0.25">
      <c r="A18" s="194">
        <v>90</v>
      </c>
      <c r="B18" s="35" t="s">
        <v>892</v>
      </c>
      <c r="C18" s="207">
        <v>2547.5002854950399</v>
      </c>
      <c r="D18" s="207">
        <v>378.362606101891</v>
      </c>
      <c r="E18" s="207">
        <v>378.362606101891</v>
      </c>
      <c r="F18" s="207">
        <v>2547.5002854950399</v>
      </c>
      <c r="G18" s="207">
        <v>-314.10891806301402</v>
      </c>
      <c r="H18" s="207">
        <v>0</v>
      </c>
      <c r="I18" s="53"/>
    </row>
    <row r="19" spans="1:9" ht="15" x14ac:dyDescent="0.25">
      <c r="A19" s="34">
        <v>100</v>
      </c>
      <c r="B19" s="35" t="s">
        <v>893</v>
      </c>
      <c r="C19" s="207">
        <v>1153.77509237512</v>
      </c>
      <c r="D19" s="207">
        <v>26.637083468134001</v>
      </c>
      <c r="E19" s="207">
        <v>26.637083468134001</v>
      </c>
      <c r="F19" s="207">
        <v>1153.77509237512</v>
      </c>
      <c r="G19" s="207">
        <v>-19.904173900410001</v>
      </c>
      <c r="H19" s="207">
        <v>0</v>
      </c>
      <c r="I19" s="53"/>
    </row>
    <row r="20" spans="1:9" ht="15" x14ac:dyDescent="0.25">
      <c r="A20" s="34">
        <v>110</v>
      </c>
      <c r="B20" s="35" t="s">
        <v>894</v>
      </c>
      <c r="C20" s="207">
        <v>0</v>
      </c>
      <c r="D20" s="207">
        <v>0</v>
      </c>
      <c r="E20" s="207">
        <v>0</v>
      </c>
      <c r="F20" s="207">
        <v>0</v>
      </c>
      <c r="G20" s="207">
        <v>0</v>
      </c>
      <c r="H20" s="207">
        <v>0</v>
      </c>
      <c r="I20" s="53"/>
    </row>
    <row r="21" spans="1:9" ht="15" x14ac:dyDescent="0.25">
      <c r="A21" s="34">
        <v>120</v>
      </c>
      <c r="B21" s="35" t="s">
        <v>895</v>
      </c>
      <c r="C21" s="207">
        <v>5711.78049022504</v>
      </c>
      <c r="D21" s="207">
        <v>499.874220422181</v>
      </c>
      <c r="E21" s="207">
        <v>499.874220422181</v>
      </c>
      <c r="F21" s="207">
        <v>5470.1642892250402</v>
      </c>
      <c r="G21" s="207">
        <v>-147.02534439185101</v>
      </c>
      <c r="H21" s="207">
        <v>0</v>
      </c>
      <c r="I21" s="53"/>
    </row>
    <row r="22" spans="1:9" ht="30" x14ac:dyDescent="0.25">
      <c r="A22" s="34">
        <v>130</v>
      </c>
      <c r="B22" s="35" t="s">
        <v>896</v>
      </c>
      <c r="C22" s="207">
        <v>711.47552535880004</v>
      </c>
      <c r="D22" s="207">
        <v>12.947309678763</v>
      </c>
      <c r="E22" s="207">
        <v>12.947309678763</v>
      </c>
      <c r="F22" s="207">
        <v>711.47552535880004</v>
      </c>
      <c r="G22" s="207">
        <v>-19.24139331009</v>
      </c>
      <c r="H22" s="207">
        <v>0</v>
      </c>
      <c r="I22" s="53"/>
    </row>
    <row r="23" spans="1:9" ht="30" x14ac:dyDescent="0.25">
      <c r="A23" s="34">
        <v>140</v>
      </c>
      <c r="B23" s="35" t="s">
        <v>897</v>
      </c>
      <c r="C23" s="207">
        <v>238.82780259508101</v>
      </c>
      <c r="D23" s="207">
        <v>20.058502527611001</v>
      </c>
      <c r="E23" s="207">
        <v>20.058502527611001</v>
      </c>
      <c r="F23" s="207">
        <v>238.82780259508101</v>
      </c>
      <c r="G23" s="207">
        <v>-14.46877084988</v>
      </c>
      <c r="H23" s="207">
        <v>0</v>
      </c>
      <c r="I23" s="53"/>
    </row>
    <row r="24" spans="1:9" ht="45" x14ac:dyDescent="0.25">
      <c r="A24" s="34">
        <v>150</v>
      </c>
      <c r="B24" s="35" t="s">
        <v>898</v>
      </c>
      <c r="C24" s="207">
        <v>0</v>
      </c>
      <c r="D24" s="207">
        <v>0</v>
      </c>
      <c r="E24" s="207">
        <v>0</v>
      </c>
      <c r="F24" s="207">
        <v>0</v>
      </c>
      <c r="G24" s="207">
        <v>0</v>
      </c>
      <c r="H24" s="207">
        <v>0</v>
      </c>
      <c r="I24" s="53"/>
    </row>
    <row r="25" spans="1:9" ht="15" x14ac:dyDescent="0.25">
      <c r="A25" s="34">
        <v>160</v>
      </c>
      <c r="B25" s="35" t="s">
        <v>899</v>
      </c>
      <c r="C25" s="207">
        <v>202.62380600325599</v>
      </c>
      <c r="D25" s="207">
        <v>5.812138282566</v>
      </c>
      <c r="E25" s="207">
        <v>5.812138282566</v>
      </c>
      <c r="F25" s="207">
        <v>202.62380600325599</v>
      </c>
      <c r="G25" s="207">
        <v>-4.8747376285510002</v>
      </c>
      <c r="H25" s="207">
        <v>0</v>
      </c>
      <c r="I25" s="53"/>
    </row>
    <row r="26" spans="1:9" ht="30" x14ac:dyDescent="0.25">
      <c r="A26" s="34">
        <v>170</v>
      </c>
      <c r="B26" s="35" t="s">
        <v>900</v>
      </c>
      <c r="C26" s="207">
        <v>1639.1782960692101</v>
      </c>
      <c r="D26" s="207">
        <v>60.325019979657</v>
      </c>
      <c r="E26" s="207">
        <v>60.325019979657</v>
      </c>
      <c r="F26" s="207">
        <v>1639.1782960692101</v>
      </c>
      <c r="G26" s="207">
        <v>-29.709603515045</v>
      </c>
      <c r="H26" s="207">
        <v>0</v>
      </c>
      <c r="I26" s="53"/>
    </row>
    <row r="27" spans="1:9" ht="30" x14ac:dyDescent="0.25">
      <c r="A27" s="34">
        <v>180</v>
      </c>
      <c r="B27" s="35" t="s">
        <v>901</v>
      </c>
      <c r="C27" s="207">
        <v>364.00244606470699</v>
      </c>
      <c r="D27" s="207">
        <v>30.695313846360001</v>
      </c>
      <c r="E27" s="207">
        <v>30.695313846360001</v>
      </c>
      <c r="F27" s="207">
        <v>364.00244606470699</v>
      </c>
      <c r="G27" s="207">
        <v>-23.298199993097001</v>
      </c>
      <c r="H27" s="207">
        <v>0</v>
      </c>
      <c r="I27" s="53"/>
    </row>
    <row r="28" spans="1:9" ht="15" x14ac:dyDescent="0.25">
      <c r="A28" s="34">
        <v>190</v>
      </c>
      <c r="B28" s="35" t="s">
        <v>902</v>
      </c>
      <c r="C28" s="207">
        <v>688.80415442319099</v>
      </c>
      <c r="D28" s="207">
        <v>9.4387361608900004</v>
      </c>
      <c r="E28" s="207">
        <v>9.4387361608900004</v>
      </c>
      <c r="F28" s="207">
        <v>688.80415442319099</v>
      </c>
      <c r="G28" s="207">
        <v>-13.468603045207001</v>
      </c>
      <c r="H28" s="207">
        <v>0</v>
      </c>
      <c r="I28" s="53"/>
    </row>
    <row r="29" spans="1:9" ht="15" x14ac:dyDescent="0.25">
      <c r="A29" s="196">
        <v>200</v>
      </c>
      <c r="B29" s="197" t="s">
        <v>197</v>
      </c>
      <c r="C29" s="198">
        <v>23541.663302094901</v>
      </c>
      <c r="D29" s="198">
        <v>1306.5116536186799</v>
      </c>
      <c r="E29" s="198">
        <v>1306.5116536186799</v>
      </c>
      <c r="F29" s="198">
        <v>23300.0471010949</v>
      </c>
      <c r="G29" s="198">
        <v>-845.99684654449902</v>
      </c>
      <c r="H29" s="198">
        <v>0</v>
      </c>
      <c r="I29" s="199"/>
    </row>
  </sheetData>
  <mergeCells count="9">
    <mergeCell ref="A1:H1"/>
    <mergeCell ref="A3:H3"/>
    <mergeCell ref="D8:D9"/>
    <mergeCell ref="D7:E7"/>
    <mergeCell ref="C6:F6"/>
    <mergeCell ref="E8:E9"/>
    <mergeCell ref="F7:F9"/>
    <mergeCell ref="G6:G9"/>
    <mergeCell ref="H6:H9"/>
  </mergeCells>
  <hyperlinks>
    <hyperlink ref="I1" location="'Table of Contents'!A1" display="Table of Contents"/>
  </hyperlinks>
  <pageMargins left="0.75" right="0.75" top="1" bottom="1" header="0.5" footer="0.5"/>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Ruler="0" zoomScaleNormal="100" workbookViewId="0">
      <selection activeCell="I1" sqref="I1"/>
    </sheetView>
  </sheetViews>
  <sheetFormatPr defaultColWidth="13.7109375" defaultRowHeight="12.75" x14ac:dyDescent="0.2"/>
  <cols>
    <col min="9" max="9" width="17" bestFit="1" customWidth="1"/>
  </cols>
  <sheetData>
    <row r="1" spans="1:9" ht="20.100000000000001" customHeight="1" x14ac:dyDescent="0.2">
      <c r="A1" s="376" t="s">
        <v>3</v>
      </c>
      <c r="B1" s="377"/>
      <c r="C1" s="377"/>
      <c r="D1" s="377"/>
      <c r="E1" s="377"/>
      <c r="F1" s="377"/>
      <c r="G1" s="377"/>
      <c r="H1" s="377"/>
      <c r="I1" s="294" t="s">
        <v>2</v>
      </c>
    </row>
    <row r="2" spans="1:9" ht="30" customHeight="1" x14ac:dyDescent="0.2">
      <c r="A2" s="378" t="s">
        <v>62</v>
      </c>
      <c r="B2" s="378"/>
      <c r="C2" s="378"/>
      <c r="D2" s="378"/>
      <c r="E2" s="378"/>
      <c r="F2" s="378"/>
      <c r="G2" s="378"/>
      <c r="H2" s="378"/>
    </row>
    <row r="3" spans="1:9" ht="30" customHeight="1" x14ac:dyDescent="0.2">
      <c r="A3" s="378"/>
      <c r="B3" s="378"/>
      <c r="C3" s="378"/>
      <c r="D3" s="378"/>
      <c r="E3" s="378"/>
      <c r="F3" s="378"/>
      <c r="G3" s="378"/>
      <c r="H3" s="378"/>
    </row>
    <row r="4" spans="1:9" ht="30" customHeight="1" x14ac:dyDescent="0.2">
      <c r="A4" s="378"/>
      <c r="B4" s="378"/>
      <c r="C4" s="378"/>
      <c r="D4" s="378"/>
      <c r="E4" s="378"/>
      <c r="F4" s="378"/>
      <c r="G4" s="378"/>
      <c r="H4" s="378"/>
    </row>
    <row r="5" spans="1:9" ht="30" customHeight="1" x14ac:dyDescent="0.2">
      <c r="A5" s="378"/>
      <c r="B5" s="378"/>
      <c r="C5" s="378"/>
      <c r="D5" s="378"/>
      <c r="E5" s="378"/>
      <c r="F5" s="378"/>
      <c r="G5" s="378"/>
      <c r="H5" s="378"/>
    </row>
    <row r="6" spans="1:9" ht="30" customHeight="1" x14ac:dyDescent="0.2">
      <c r="A6" s="378"/>
      <c r="B6" s="378"/>
      <c r="C6" s="378"/>
      <c r="D6" s="378"/>
      <c r="E6" s="378"/>
      <c r="F6" s="378"/>
      <c r="G6" s="378"/>
      <c r="H6" s="378"/>
    </row>
    <row r="7" spans="1:9" ht="30" customHeight="1" x14ac:dyDescent="0.2">
      <c r="A7" s="378"/>
      <c r="B7" s="378"/>
      <c r="C7" s="378"/>
      <c r="D7" s="378"/>
      <c r="E7" s="378"/>
      <c r="F7" s="378"/>
      <c r="G7" s="378"/>
      <c r="H7" s="378"/>
    </row>
    <row r="8" spans="1:9" ht="30" customHeight="1" x14ac:dyDescent="0.2">
      <c r="A8" s="378"/>
      <c r="B8" s="378"/>
      <c r="C8" s="378"/>
      <c r="D8" s="378"/>
      <c r="E8" s="378"/>
      <c r="F8" s="378"/>
      <c r="G8" s="378"/>
      <c r="H8" s="378"/>
    </row>
    <row r="9" spans="1:9" ht="30" customHeight="1" x14ac:dyDescent="0.2">
      <c r="A9" s="378"/>
      <c r="B9" s="378"/>
      <c r="C9" s="378"/>
      <c r="D9" s="378"/>
      <c r="E9" s="378"/>
      <c r="F9" s="378"/>
      <c r="G9" s="378"/>
      <c r="H9" s="378"/>
    </row>
    <row r="10" spans="1:9" ht="30" customHeight="1" x14ac:dyDescent="0.2">
      <c r="A10" s="378"/>
      <c r="B10" s="378"/>
      <c r="C10" s="378"/>
      <c r="D10" s="378"/>
      <c r="E10" s="378"/>
      <c r="F10" s="378"/>
      <c r="G10" s="378"/>
      <c r="H10" s="378"/>
    </row>
    <row r="11" spans="1:9" ht="64.5" customHeight="1" x14ac:dyDescent="0.2">
      <c r="A11" s="378"/>
      <c r="B11" s="378"/>
      <c r="C11" s="378"/>
      <c r="D11" s="378"/>
      <c r="E11" s="378"/>
      <c r="F11" s="378"/>
      <c r="G11" s="378"/>
      <c r="H11" s="378"/>
    </row>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2">
    <mergeCell ref="A1:H1"/>
    <mergeCell ref="A2:H11"/>
  </mergeCells>
  <hyperlinks>
    <hyperlink ref="I1" location="'Table of Contents'!A1" display="Table of Contents"/>
  </hyperlinks>
  <pageMargins left="0.75" right="0.75" top="1" bottom="1" header="0.5" footer="0.5"/>
  <pageSetup paperSize="9" scale="80" orientation="portrait" r:id="rId1"/>
  <colBreaks count="1" manualBreakCount="1">
    <brk id="8"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Ruler="0" zoomScaleNormal="100" workbookViewId="0">
      <selection activeCell="E1" sqref="E1"/>
    </sheetView>
  </sheetViews>
  <sheetFormatPr defaultColWidth="13.7109375" defaultRowHeight="12.75" x14ac:dyDescent="0.2"/>
  <cols>
    <col min="1" max="1" width="9.7109375" customWidth="1"/>
    <col min="2" max="2" width="56.5703125" customWidth="1"/>
    <col min="3" max="3" width="25.5703125" customWidth="1"/>
    <col min="4" max="4" width="30.85546875" customWidth="1"/>
    <col min="5" max="5" width="17" bestFit="1" customWidth="1"/>
  </cols>
  <sheetData>
    <row r="1" spans="1:5" ht="20.85" customHeight="1" x14ac:dyDescent="0.2">
      <c r="A1" s="413" t="s">
        <v>31</v>
      </c>
      <c r="B1" s="413"/>
      <c r="C1" s="413"/>
      <c r="D1" s="413"/>
      <c r="E1" s="294" t="s">
        <v>2</v>
      </c>
    </row>
    <row r="2" spans="1:5" ht="20.85" customHeight="1" x14ac:dyDescent="0.2">
      <c r="A2" s="7"/>
      <c r="B2" s="7"/>
      <c r="C2" s="7"/>
      <c r="D2" s="7"/>
    </row>
    <row r="3" spans="1:5" ht="68.25" customHeight="1" x14ac:dyDescent="0.2">
      <c r="A3" s="406" t="s">
        <v>903</v>
      </c>
      <c r="B3" s="406"/>
      <c r="C3" s="406"/>
      <c r="D3" s="406"/>
    </row>
    <row r="4" spans="1:5" ht="15" customHeight="1" x14ac:dyDescent="0.25">
      <c r="A4" s="8"/>
      <c r="B4" s="11"/>
      <c r="C4" s="192"/>
      <c r="D4" s="26"/>
    </row>
    <row r="5" spans="1:5" ht="15" customHeight="1" x14ac:dyDescent="0.25">
      <c r="A5" s="8"/>
      <c r="B5" s="71"/>
      <c r="C5" s="29" t="s">
        <v>90</v>
      </c>
      <c r="D5" s="29" t="s">
        <v>91</v>
      </c>
      <c r="E5" s="53"/>
    </row>
    <row r="6" spans="1:5" ht="15" customHeight="1" x14ac:dyDescent="0.25">
      <c r="A6" s="8"/>
      <c r="B6" s="71"/>
      <c r="C6" s="386" t="s">
        <v>904</v>
      </c>
      <c r="D6" s="387"/>
      <c r="E6" s="53"/>
    </row>
    <row r="7" spans="1:5" ht="15" customHeight="1" x14ac:dyDescent="0.25">
      <c r="A7" s="8"/>
      <c r="B7" s="71"/>
      <c r="C7" s="388"/>
      <c r="D7" s="389"/>
      <c r="E7" s="53"/>
    </row>
    <row r="8" spans="1:5" ht="29.1" customHeight="1" x14ac:dyDescent="0.25">
      <c r="A8" s="26"/>
      <c r="B8" s="72"/>
      <c r="C8" s="29" t="s">
        <v>905</v>
      </c>
      <c r="D8" s="29" t="s">
        <v>906</v>
      </c>
      <c r="E8" s="53"/>
    </row>
    <row r="9" spans="1:5" ht="15" customHeight="1" x14ac:dyDescent="0.25">
      <c r="A9" s="194">
        <v>10</v>
      </c>
      <c r="B9" s="35" t="s">
        <v>907</v>
      </c>
      <c r="C9" s="207">
        <v>0</v>
      </c>
      <c r="D9" s="207">
        <v>0</v>
      </c>
      <c r="E9" s="53"/>
    </row>
    <row r="10" spans="1:5" ht="15" customHeight="1" x14ac:dyDescent="0.25">
      <c r="A10" s="194">
        <v>20</v>
      </c>
      <c r="B10" s="35" t="s">
        <v>908</v>
      </c>
      <c r="C10" s="207">
        <v>4.6435740000000001</v>
      </c>
      <c r="D10" s="207">
        <v>0</v>
      </c>
      <c r="E10" s="53"/>
    </row>
    <row r="11" spans="1:5" ht="15" customHeight="1" x14ac:dyDescent="0.25">
      <c r="A11" s="194">
        <v>30</v>
      </c>
      <c r="B11" s="182" t="s">
        <v>909</v>
      </c>
      <c r="C11" s="207">
        <v>4.6435740000000001</v>
      </c>
      <c r="D11" s="207">
        <v>0</v>
      </c>
      <c r="E11" s="53"/>
    </row>
    <row r="12" spans="1:5" ht="15" customHeight="1" x14ac:dyDescent="0.25">
      <c r="A12" s="194">
        <v>40</v>
      </c>
      <c r="B12" s="182" t="s">
        <v>910</v>
      </c>
      <c r="C12" s="207">
        <v>0</v>
      </c>
      <c r="D12" s="207">
        <v>0</v>
      </c>
      <c r="E12" s="53"/>
    </row>
    <row r="13" spans="1:5" ht="15" customHeight="1" x14ac:dyDescent="0.25">
      <c r="A13" s="194">
        <v>50</v>
      </c>
      <c r="B13" s="182" t="s">
        <v>911</v>
      </c>
      <c r="C13" s="207">
        <v>0</v>
      </c>
      <c r="D13" s="207">
        <v>0</v>
      </c>
      <c r="E13" s="53"/>
    </row>
    <row r="14" spans="1:5" ht="15" customHeight="1" x14ac:dyDescent="0.25">
      <c r="A14" s="194">
        <v>60</v>
      </c>
      <c r="B14" s="182" t="s">
        <v>912</v>
      </c>
      <c r="C14" s="207">
        <v>0</v>
      </c>
      <c r="D14" s="207">
        <v>0</v>
      </c>
      <c r="E14" s="53"/>
    </row>
    <row r="15" spans="1:5" ht="15" customHeight="1" x14ac:dyDescent="0.25">
      <c r="A15" s="194">
        <v>70</v>
      </c>
      <c r="B15" s="182" t="s">
        <v>913</v>
      </c>
      <c r="C15" s="207">
        <v>0</v>
      </c>
      <c r="D15" s="207">
        <v>0</v>
      </c>
      <c r="E15" s="53"/>
    </row>
    <row r="16" spans="1:5" ht="15" customHeight="1" x14ac:dyDescent="0.25">
      <c r="A16" s="208">
        <v>80</v>
      </c>
      <c r="B16" s="197" t="s">
        <v>197</v>
      </c>
      <c r="C16" s="198">
        <v>4.6435740000000001</v>
      </c>
      <c r="D16" s="198">
        <v>0</v>
      </c>
      <c r="E16" s="199"/>
    </row>
    <row r="17" spans="1:4" ht="15" customHeight="1" x14ac:dyDescent="0.25">
      <c r="A17" s="68"/>
      <c r="B17" s="152"/>
      <c r="C17" s="68"/>
      <c r="D17" s="68"/>
    </row>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3">
    <mergeCell ref="A1:D1"/>
    <mergeCell ref="A3:D3"/>
    <mergeCell ref="C6:D7"/>
  </mergeCells>
  <hyperlinks>
    <hyperlink ref="E1" location="'Table of Contents'!A1" display="Table of Contents"/>
  </hyperlinks>
  <pageMargins left="0.75" right="0.75" top="1" bottom="1" header="0.5" footer="0.5"/>
  <pageSetup paperSize="9" scale="6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activeCell="I1" sqref="I1"/>
    </sheetView>
  </sheetViews>
  <sheetFormatPr defaultColWidth="13.7109375" defaultRowHeight="12.75" x14ac:dyDescent="0.2"/>
  <cols>
    <col min="9" max="9" width="17" bestFit="1" customWidth="1"/>
  </cols>
  <sheetData>
    <row r="1" spans="1:9" ht="18.75" x14ac:dyDescent="0.2">
      <c r="A1" s="413" t="s">
        <v>32</v>
      </c>
      <c r="B1" s="413"/>
      <c r="C1" s="413"/>
      <c r="D1" s="413"/>
      <c r="E1" s="413"/>
      <c r="F1" s="413"/>
      <c r="G1" s="413"/>
      <c r="H1" s="413"/>
      <c r="I1" s="29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Ruler="0" zoomScaleNormal="100" workbookViewId="0">
      <selection activeCell="H1" sqref="H1"/>
    </sheetView>
  </sheetViews>
  <sheetFormatPr defaultColWidth="13.7109375" defaultRowHeight="12.75" x14ac:dyDescent="0.2"/>
  <cols>
    <col min="1" max="1" width="7.5703125" customWidth="1"/>
    <col min="2" max="2" width="37.42578125" customWidth="1"/>
    <col min="8" max="8" width="17" bestFit="1" customWidth="1"/>
  </cols>
  <sheetData>
    <row r="1" spans="1:8" ht="39.200000000000003" customHeight="1" x14ac:dyDescent="0.2">
      <c r="A1" s="413" t="s">
        <v>33</v>
      </c>
      <c r="B1" s="413"/>
      <c r="C1" s="413"/>
      <c r="D1" s="413"/>
      <c r="E1" s="413"/>
      <c r="F1" s="413"/>
      <c r="G1" s="413"/>
      <c r="H1" s="294" t="s">
        <v>2</v>
      </c>
    </row>
    <row r="2" spans="1:8" ht="20.85" customHeight="1" x14ac:dyDescent="0.25">
      <c r="A2" s="9"/>
      <c r="B2" s="11"/>
      <c r="C2" s="8"/>
      <c r="D2" s="8"/>
      <c r="E2" s="8"/>
      <c r="F2" s="8"/>
      <c r="G2" s="8"/>
    </row>
    <row r="3" spans="1:8" ht="127.5" customHeight="1" x14ac:dyDescent="0.2">
      <c r="A3" s="378" t="s">
        <v>914</v>
      </c>
      <c r="B3" s="378"/>
      <c r="C3" s="378"/>
      <c r="D3" s="378"/>
      <c r="E3" s="378"/>
      <c r="F3" s="378"/>
      <c r="G3" s="378"/>
    </row>
    <row r="4" spans="1:8" ht="15" customHeight="1" x14ac:dyDescent="0.25">
      <c r="A4" s="69"/>
      <c r="B4" s="11"/>
      <c r="C4" s="70"/>
      <c r="D4" s="70"/>
      <c r="E4" s="70"/>
      <c r="F4" s="99"/>
      <c r="G4" s="26"/>
    </row>
    <row r="5" spans="1:8" ht="29.1" customHeight="1" x14ac:dyDescent="0.25">
      <c r="A5" s="8"/>
      <c r="B5" s="28"/>
      <c r="C5" s="493" t="s">
        <v>915</v>
      </c>
      <c r="D5" s="494" t="s">
        <v>916</v>
      </c>
      <c r="E5" s="495"/>
      <c r="F5" s="171"/>
      <c r="G5" s="172"/>
      <c r="H5" s="53"/>
    </row>
    <row r="6" spans="1:8" ht="42.6" customHeight="1" x14ac:dyDescent="0.25">
      <c r="A6" s="8"/>
      <c r="B6" s="28"/>
      <c r="C6" s="493"/>
      <c r="D6" s="143"/>
      <c r="E6" s="498" t="s">
        <v>917</v>
      </c>
      <c r="F6" s="496" t="s">
        <v>918</v>
      </c>
      <c r="G6" s="172"/>
      <c r="H6" s="53"/>
    </row>
    <row r="7" spans="1:8" ht="60.75" customHeight="1" x14ac:dyDescent="0.25">
      <c r="A7" s="8"/>
      <c r="B7" s="28"/>
      <c r="C7" s="493"/>
      <c r="D7" s="174"/>
      <c r="E7" s="497"/>
      <c r="F7" s="497"/>
      <c r="G7" s="73" t="s">
        <v>919</v>
      </c>
      <c r="H7" s="53"/>
    </row>
    <row r="8" spans="1:8" ht="15" customHeight="1" x14ac:dyDescent="0.25">
      <c r="A8" s="26"/>
      <c r="B8" s="31"/>
      <c r="C8" s="29" t="s">
        <v>90</v>
      </c>
      <c r="D8" s="29" t="s">
        <v>91</v>
      </c>
      <c r="E8" s="29" t="s">
        <v>92</v>
      </c>
      <c r="F8" s="29" t="s">
        <v>93</v>
      </c>
      <c r="G8" s="29" t="s">
        <v>94</v>
      </c>
      <c r="H8" s="53"/>
    </row>
    <row r="9" spans="1:8" ht="33.4" customHeight="1" x14ac:dyDescent="0.25">
      <c r="A9" s="34">
        <v>1</v>
      </c>
      <c r="B9" s="35" t="s">
        <v>822</v>
      </c>
      <c r="C9" s="36">
        <v>61447.062252330397</v>
      </c>
      <c r="D9" s="36">
        <v>45734.328400266102</v>
      </c>
      <c r="E9" s="36">
        <v>44906.5135982063</v>
      </c>
      <c r="F9" s="36">
        <v>827.81480205970001</v>
      </c>
      <c r="G9" s="36">
        <v>0</v>
      </c>
      <c r="H9" s="53"/>
    </row>
    <row r="10" spans="1:8" ht="33.4" customHeight="1" x14ac:dyDescent="0.25">
      <c r="A10" s="34">
        <v>2</v>
      </c>
      <c r="B10" s="35" t="s">
        <v>920</v>
      </c>
      <c r="C10" s="77">
        <v>14414.231017521501</v>
      </c>
      <c r="D10" s="77">
        <v>2560.0976574819001</v>
      </c>
      <c r="E10" s="77">
        <v>2235.6746604819</v>
      </c>
      <c r="F10" s="36">
        <v>324.42299700000001</v>
      </c>
      <c r="G10" s="184" t="s">
        <v>921</v>
      </c>
      <c r="H10" s="53"/>
    </row>
    <row r="11" spans="1:8" ht="33.4" customHeight="1" x14ac:dyDescent="0.25">
      <c r="A11" s="34">
        <v>3</v>
      </c>
      <c r="B11" s="35" t="s">
        <v>197</v>
      </c>
      <c r="C11" s="36">
        <v>75861.293269851798</v>
      </c>
      <c r="D11" s="36">
        <v>48294.4260577479</v>
      </c>
      <c r="E11" s="36">
        <v>47142.188258688198</v>
      </c>
      <c r="F11" s="36">
        <v>1152.2377990596999</v>
      </c>
      <c r="G11" s="36">
        <v>0</v>
      </c>
      <c r="H11" s="53"/>
    </row>
    <row r="12" spans="1:8" ht="33.4" customHeight="1" x14ac:dyDescent="0.25">
      <c r="A12" s="34">
        <v>4</v>
      </c>
      <c r="B12" s="182" t="s">
        <v>922</v>
      </c>
      <c r="C12" s="36">
        <v>311.20405746805</v>
      </c>
      <c r="D12" s="36">
        <v>1495.4988168837001</v>
      </c>
      <c r="E12" s="36">
        <v>1449.9571442571</v>
      </c>
      <c r="F12" s="36">
        <v>45.541672626699999</v>
      </c>
      <c r="G12" s="36">
        <v>0</v>
      </c>
      <c r="H12" s="53"/>
    </row>
    <row r="13" spans="1:8" ht="33.4" customHeight="1" x14ac:dyDescent="0.25">
      <c r="A13" s="29" t="s">
        <v>680</v>
      </c>
      <c r="B13" s="190" t="s">
        <v>923</v>
      </c>
      <c r="C13" s="36">
        <v>311.20405746805</v>
      </c>
      <c r="D13" s="36">
        <v>1495.4988168837001</v>
      </c>
      <c r="E13" s="184" t="s">
        <v>921</v>
      </c>
      <c r="F13" s="184" t="s">
        <v>921</v>
      </c>
      <c r="G13" s="184" t="s">
        <v>921</v>
      </c>
      <c r="H13" s="53"/>
    </row>
    <row r="14" spans="1:8" ht="15" customHeight="1" x14ac:dyDescent="0.25">
      <c r="A14" s="68"/>
      <c r="B14" s="152"/>
      <c r="C14" s="68"/>
      <c r="D14" s="68"/>
      <c r="E14" s="68"/>
      <c r="F14" s="68"/>
      <c r="G14" s="68"/>
    </row>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sheetData>
  <mergeCells count="6">
    <mergeCell ref="A1:G1"/>
    <mergeCell ref="A3:G3"/>
    <mergeCell ref="C5:C7"/>
    <mergeCell ref="D5:E5"/>
    <mergeCell ref="F6:F7"/>
    <mergeCell ref="E6:E7"/>
  </mergeCells>
  <hyperlinks>
    <hyperlink ref="H1" location="'Table of Contents'!A1" display="Table of Contents"/>
  </hyperlinks>
  <pageMargins left="0.75" right="0.75" top="1" bottom="1" header="0.5" footer="0.5"/>
  <pageSetup paperSize="9" scale="6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pane ySplit="1" topLeftCell="A2" activePane="bottomLeft" state="frozen"/>
      <selection pane="bottomLeft" activeCell="I1" sqref="I1"/>
    </sheetView>
  </sheetViews>
  <sheetFormatPr defaultColWidth="13.7109375" defaultRowHeight="12.75" x14ac:dyDescent="0.2"/>
  <cols>
    <col min="1" max="8" width="14.28515625" customWidth="1"/>
    <col min="9" max="9" width="17" bestFit="1" customWidth="1"/>
    <col min="10" max="26" width="14.28515625" customWidth="1"/>
  </cols>
  <sheetData>
    <row r="1" spans="1:26" ht="21.6" customHeight="1" x14ac:dyDescent="0.3">
      <c r="A1" s="413" t="s">
        <v>34</v>
      </c>
      <c r="B1" s="499"/>
      <c r="C1" s="499"/>
      <c r="D1" s="499"/>
      <c r="E1" s="499"/>
      <c r="F1" s="499"/>
      <c r="G1" s="499"/>
      <c r="H1" s="499"/>
      <c r="I1" s="294" t="s">
        <v>2</v>
      </c>
      <c r="J1" s="8"/>
      <c r="K1" s="8"/>
      <c r="L1" s="8"/>
      <c r="M1" s="8"/>
      <c r="N1" s="8"/>
      <c r="O1" s="8"/>
      <c r="P1" s="8"/>
      <c r="Q1" s="8"/>
      <c r="R1" s="8"/>
      <c r="S1" s="8"/>
      <c r="T1" s="8"/>
      <c r="U1" s="8"/>
      <c r="V1" s="8"/>
      <c r="W1" s="8"/>
      <c r="X1" s="8"/>
      <c r="Y1" s="8"/>
      <c r="Z1" s="8"/>
    </row>
    <row r="2" spans="1:26" ht="16.7" customHeight="1" x14ac:dyDescent="0.25">
      <c r="A2" s="8"/>
      <c r="B2" s="8"/>
      <c r="C2" s="8"/>
      <c r="D2" s="8"/>
      <c r="E2" s="8"/>
      <c r="F2" s="8"/>
      <c r="G2" s="8"/>
      <c r="H2" s="8"/>
      <c r="I2" s="8"/>
      <c r="J2" s="8"/>
      <c r="K2" s="8"/>
      <c r="L2" s="8"/>
      <c r="M2" s="8"/>
      <c r="N2" s="8"/>
      <c r="O2" s="8"/>
      <c r="P2" s="8"/>
      <c r="Q2" s="8"/>
      <c r="R2" s="8"/>
      <c r="S2" s="8"/>
      <c r="T2" s="8"/>
      <c r="U2" s="8"/>
      <c r="V2" s="8"/>
      <c r="W2" s="8"/>
      <c r="X2" s="8"/>
      <c r="Y2" s="8"/>
      <c r="Z2" s="8"/>
    </row>
    <row r="3" spans="1:26" ht="16.7" customHeight="1" x14ac:dyDescent="0.25">
      <c r="A3" s="8"/>
      <c r="B3" s="8"/>
      <c r="C3" s="8"/>
      <c r="D3" s="8"/>
      <c r="E3" s="8"/>
      <c r="F3" s="8"/>
      <c r="G3" s="8"/>
      <c r="H3" s="8"/>
      <c r="I3" s="8"/>
      <c r="J3" s="8"/>
      <c r="K3" s="8"/>
      <c r="L3" s="8"/>
      <c r="M3" s="8"/>
      <c r="N3" s="8"/>
      <c r="O3" s="8"/>
      <c r="P3" s="8"/>
      <c r="Q3" s="8"/>
      <c r="R3" s="8"/>
      <c r="S3" s="8"/>
      <c r="T3" s="8"/>
      <c r="U3" s="8"/>
      <c r="V3" s="8"/>
      <c r="W3" s="8"/>
      <c r="X3" s="8"/>
      <c r="Y3" s="8"/>
      <c r="Z3" s="8"/>
    </row>
    <row r="4" spans="1:26" ht="16.7" customHeight="1" x14ac:dyDescent="0.25">
      <c r="A4" s="8"/>
      <c r="B4" s="8"/>
      <c r="C4" s="8"/>
      <c r="D4" s="8"/>
      <c r="E4" s="8"/>
      <c r="F4" s="8"/>
      <c r="G4" s="8"/>
      <c r="H4" s="8"/>
      <c r="I4" s="8"/>
      <c r="J4" s="8"/>
      <c r="K4" s="8"/>
      <c r="L4" s="8"/>
      <c r="M4" s="8"/>
      <c r="N4" s="8"/>
      <c r="O4" s="8"/>
      <c r="P4" s="8"/>
      <c r="Q4" s="8"/>
      <c r="R4" s="8"/>
      <c r="S4" s="8"/>
      <c r="T4" s="8"/>
      <c r="U4" s="8"/>
      <c r="V4" s="8"/>
      <c r="W4" s="8"/>
      <c r="X4" s="8"/>
      <c r="Y4" s="8"/>
      <c r="Z4" s="8"/>
    </row>
    <row r="5" spans="1:26" ht="16.7" customHeight="1" x14ac:dyDescent="0.25">
      <c r="A5" s="8"/>
      <c r="B5" s="8"/>
      <c r="C5" s="8"/>
      <c r="D5" s="8"/>
      <c r="E5" s="8"/>
      <c r="F5" s="8"/>
      <c r="G5" s="8"/>
      <c r="H5" s="8"/>
      <c r="I5" s="8"/>
      <c r="J5" s="8"/>
      <c r="K5" s="8"/>
      <c r="L5" s="8"/>
      <c r="M5" s="8"/>
      <c r="N5" s="8"/>
      <c r="O5" s="8"/>
      <c r="P5" s="8"/>
      <c r="Q5" s="8"/>
      <c r="R5" s="8"/>
      <c r="S5" s="8"/>
      <c r="T5" s="8"/>
      <c r="U5" s="8"/>
      <c r="V5" s="8"/>
      <c r="W5" s="8"/>
      <c r="X5" s="8"/>
      <c r="Y5" s="8"/>
      <c r="Z5" s="8"/>
    </row>
    <row r="6" spans="1:26" ht="16.7" customHeight="1" x14ac:dyDescent="0.25">
      <c r="A6" s="8"/>
      <c r="B6" s="8"/>
      <c r="C6" s="8"/>
      <c r="D6" s="8"/>
      <c r="E6" s="8"/>
      <c r="F6" s="8"/>
      <c r="G6" s="8"/>
      <c r="H6" s="8"/>
      <c r="I6" s="8"/>
      <c r="J6" s="8"/>
      <c r="K6" s="8"/>
      <c r="L6" s="8"/>
      <c r="M6" s="8"/>
      <c r="N6" s="8"/>
      <c r="O6" s="8"/>
      <c r="P6" s="8"/>
      <c r="Q6" s="8"/>
      <c r="R6" s="8"/>
      <c r="S6" s="8"/>
      <c r="T6" s="8"/>
      <c r="U6" s="8"/>
      <c r="V6" s="8"/>
      <c r="W6" s="8"/>
      <c r="X6" s="8"/>
      <c r="Y6" s="8"/>
      <c r="Z6" s="8"/>
    </row>
    <row r="7" spans="1:26" ht="16.7" customHeight="1" x14ac:dyDescent="0.25">
      <c r="A7" s="8"/>
      <c r="B7" s="8"/>
      <c r="C7" s="8"/>
      <c r="D7" s="8"/>
      <c r="E7" s="8"/>
      <c r="F7" s="8"/>
      <c r="G7" s="8"/>
      <c r="H7" s="8"/>
      <c r="I7" s="8"/>
      <c r="J7" s="8"/>
      <c r="K7" s="8"/>
      <c r="L7" s="8"/>
      <c r="M7" s="8"/>
      <c r="N7" s="8"/>
      <c r="O7" s="8"/>
      <c r="P7" s="8"/>
      <c r="Q7" s="8"/>
      <c r="R7" s="8"/>
      <c r="S7" s="8"/>
      <c r="T7" s="8"/>
      <c r="U7" s="8"/>
      <c r="V7" s="8"/>
      <c r="W7" s="8"/>
      <c r="X7" s="8"/>
      <c r="Y7" s="8"/>
      <c r="Z7" s="8"/>
    </row>
    <row r="8" spans="1:26" ht="16.7" customHeight="1" x14ac:dyDescent="0.25">
      <c r="A8" s="8"/>
      <c r="B8" s="8"/>
      <c r="C8" s="8"/>
      <c r="D8" s="8"/>
      <c r="E8" s="8"/>
      <c r="F8" s="8"/>
      <c r="G8" s="8"/>
      <c r="H8" s="8"/>
      <c r="I8" s="8"/>
      <c r="J8" s="8"/>
      <c r="K8" s="8"/>
      <c r="L8" s="8"/>
      <c r="M8" s="8"/>
      <c r="N8" s="8"/>
      <c r="O8" s="8"/>
      <c r="P8" s="8"/>
      <c r="Q8" s="8"/>
      <c r="R8" s="8"/>
      <c r="S8" s="8"/>
      <c r="T8" s="8"/>
      <c r="U8" s="8"/>
      <c r="V8" s="8"/>
      <c r="W8" s="8"/>
      <c r="X8" s="8"/>
      <c r="Y8" s="8"/>
      <c r="Z8" s="8"/>
    </row>
    <row r="9" spans="1:26" ht="16.7" customHeight="1" x14ac:dyDescent="0.25">
      <c r="A9" s="8"/>
      <c r="B9" s="8"/>
      <c r="C9" s="8"/>
      <c r="D9" s="8"/>
      <c r="E9" s="8"/>
      <c r="F9" s="8"/>
      <c r="G9" s="8"/>
      <c r="H9" s="8"/>
      <c r="I9" s="8"/>
      <c r="J9" s="8"/>
      <c r="K9" s="8"/>
      <c r="L9" s="8"/>
      <c r="M9" s="8"/>
      <c r="N9" s="8"/>
      <c r="O9" s="8"/>
      <c r="P9" s="8"/>
      <c r="Q9" s="8"/>
      <c r="R9" s="8"/>
      <c r="S9" s="8"/>
      <c r="T9" s="8"/>
      <c r="U9" s="8"/>
      <c r="V9" s="8"/>
      <c r="W9" s="8"/>
      <c r="X9" s="8"/>
      <c r="Y9" s="8"/>
      <c r="Z9" s="8"/>
    </row>
    <row r="10" spans="1:26" ht="16.7" customHeight="1" x14ac:dyDescent="0.2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6.7" customHeight="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6.7"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6.7" customHeight="1"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6.7" customHeight="1"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6.7" customHeight="1"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6.7" customHeight="1"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6.7"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6.7"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6.7"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6.7"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6.7"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6.7"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6.7"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6.7"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6.7"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6.7"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6.7"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6.7"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6.7"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6.7"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6.7"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6.7"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6.7"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6.7"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6.7"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6.7"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6.7"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6.7"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6.7"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6.7"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6.7"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6.7"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6.7"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6.7"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6.7"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6.7"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6.7"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6.7"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6.7"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6.7"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6.7"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6.7"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6.7"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6.7"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6.7"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6.7"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6.7"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6.7"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6.7"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6.7"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6.7"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6.7"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6.7"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6.7"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6.7"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6.7"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6.7"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6.7"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6.7"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6.7"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6.7"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6.7"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6.7"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6.7"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6.7"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6.7"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6.7"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6.7"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6.7"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6.7"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6.7"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6.7"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6.7"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6.7"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6.7"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6.7"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6.7"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6.7"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6.7"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6.7"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6.7"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6.7"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6.7"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6.7"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6.7"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6.7"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6.7"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6.7"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6.7"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6.7"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6.7"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6.7"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6.7"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6.7"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6.7"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6.7"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6.7"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6.7"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6.7"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6.7"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6.7"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6.7"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6.7"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6.7"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6.7"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6.7"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6.7"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6.7"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6.7"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6.7"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6.7"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6.7"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6.7"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6.7"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6.7"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6.7"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6.7"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6.7"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6.7"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6.7"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6.7"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6.7"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6.7"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6.7"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6.7"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6.7"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6.7"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6.7"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6.7"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6.7"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6.7"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6.7"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6.7"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6.7"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6.7"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6.7"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6.7"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6.7"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6.7"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6.7"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6.7"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6.7"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6.7"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6.7"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6.7"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6.7"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6.7"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6.7"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6.7"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6.7"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6.7"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6.7"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6.7"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6.7"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6.7"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6.7"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6.7"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6.7"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6.7"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6.7"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6.7"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6.7"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6.7"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6.7"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6.7"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6.7"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6.7"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6.7"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6.7"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6.7"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6.7"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6.7"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6.7"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6.7"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6.7"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6.7"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6.7"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6.7"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6.7"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6.7"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6.7"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6.7"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6.7"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6.7"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6.7"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6.7"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6.7"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6.7"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6.7"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6.7"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6.7"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6.7"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6.7"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6.7"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6.7"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6.7"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6.7"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6.7"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6.7"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6.7"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6.7"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6.7"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6.7"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6.7"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6.7"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6.7"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6.7"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6.7"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6.7"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6.7"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6.7"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6.7"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6.7"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6.7"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6.7"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6.7"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6.7"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6.7"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6.7"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6.7"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6.7"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6.7"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6.7"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6.7"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6.7"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6.7"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6.7"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6.7"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6.7"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6.7"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6.7"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6.7"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6.7"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6.7"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6.7"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6.7"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6.7"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6.7"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6.7"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6.7"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6.7"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6.7"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6.7"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6.7"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6.7"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6.7"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6.7"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6.7"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6.7"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6.7"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6.7"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6.7"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6.7"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6.7"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6.7"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6.7"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6.7"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6.7"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6.7"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6.7"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6.7"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6.7"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6.7"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6.7"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6.7"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6.7"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6.7"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6.7"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6.7"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6.7"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6.7"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6.7"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6.7"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6.7"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6.7"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6.7"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6.7"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6.7"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6.7"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6.7"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6.7"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6.7"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6.7"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6.7"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6.7"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6.7"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6.7"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6.7"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6.7"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6.7"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6.7"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6.7"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6.7"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6.7"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6.7"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6.7"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6.7"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6.7"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6.7"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6.7"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6.7"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6.7"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6.7"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6.7"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6.7"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6.7"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6.7"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6.7"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6.7"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6.7"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6.7"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6.7"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6.7"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6.7"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6.7"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6.7"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6.7"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6.7"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6.7"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6.7"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6.7"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6.7"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6.7"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6.7"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6.7"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6.7"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6.7"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6.7"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6.7"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6.7"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6.7"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6.7"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6.7"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6.7"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6.7"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6.7"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6.7"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6.7"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6.7"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6.7"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6.7"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6.7"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6.7"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6.7"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6.7"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6.7"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6.7"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6.7"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6.7"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6.7"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6.7"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6.7"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6.7"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6.7"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6.7"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6.7"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6.7"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6.7"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6.7"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6.7"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6.7"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6.7"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6.7"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6.7"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6.7"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6.7"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6.7"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6.7"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6.7"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6.7"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6.7"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6.7"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6.7"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6.7"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6.7"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6.7"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6.7"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6.7"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6.7"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6.7"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6.7"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6.7"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6.7"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6.7"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6.7"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6.7"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6.7"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6.7"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6.7"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6.7"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6.7"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6.7"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6.7"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6.7"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6.7"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6.7"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6.7"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6.7"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6.7"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6.7"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6.7"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6.7"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6.7"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6.7"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6.7"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6.7"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6.7"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6.7"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6.7"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6.7"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6.7"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6.7"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6.7"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6.7"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6.7"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6.7"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6.7"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6.7"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6.7"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6.7"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6.7"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6.7"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6.7"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6.7"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6.7"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6.7"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6.7"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6.7"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6.7"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6.7"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6.7"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6.7"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6.7"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6.7"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6.7"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6.7"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6.7"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6.7"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6.7"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6.7"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6.7"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6.7"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6.7"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6.7"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6.7"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6.7"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6.7"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6.7"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6.7"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6.7"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6.7"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6.7"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6.7"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6.7"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6.7"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6.7"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6.7"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6.7"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6.7"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6.7"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6.7"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6.7"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6.7"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6.7"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6.7"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6.7"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6.7"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6.7"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6.7"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6.7"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6.7"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6.7"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6.7"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6.7"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6.7"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6.7"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6.7"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6.7"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6.7"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6.7"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6.7"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6.7"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6.7"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6.7"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6.7"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6.7"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6.7"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6.7"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6.7"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6.7"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6.7"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6.7"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6.7"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6.7"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6.7"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6.7"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6.7"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6.7"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6.7"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6.7"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6.7"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6.7"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6.7"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6.7"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6.7"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6.7"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6.7"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6.7"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6.7"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6.7"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6.7"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6.7"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6.7"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6.7"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6.7"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6.7"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6.7"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6.7"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6.7"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6.7"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6.7"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6.7"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6.7"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6.7"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6.7"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6.7"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6.7"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6.7"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6.7"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6.7"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6.7"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6.7"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6.7"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6.7"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6.7"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6.7"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6.7"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6.7"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6.7"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6.7"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6.7"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6.7"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6.7"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6.7"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6.7"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6.7"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6.7"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6.7"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6.7"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6.7"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6.7"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6.7"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6.7"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6.7"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6.7"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6.7"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6.7"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6.7"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6.7"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6.7"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6.7"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6.7"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6.7"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6.7"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6.7"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6.7"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6.7"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6.7"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6.7"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6.7"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6.7"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6.7"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6.7"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6.7"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6.7"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6.7"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6.7"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6.7"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6.7"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6.7"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6.7"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6.7"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6.7"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6.7"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6.7"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6.7"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6.7"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6.7"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6.7"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6.7"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6.7"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6.7"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6.7"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6.7"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6.7"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6.7"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6.7"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6.7"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6.7"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6.7"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6.7"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6.7"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6.7"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6.7"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6.7"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6.7"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6.7"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6.7"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6.7"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6.7"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6.7"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6.7"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6.7"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6.7"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6.7"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6.7"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6.7"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6.7"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6.7"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6.7"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6.7"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6.7"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6.7"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6.7"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6.7"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6.7"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6.7"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6.7"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6.7"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6.7"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6.7"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6.7"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6.7"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6.7"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6.7"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6.7"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6.7"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6.7"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6.7"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6.7"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6.7"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6.7"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6.7"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6.7"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6.7"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6.7"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6.7"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6.7"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6.7"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6.7"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6.7"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6.7"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6.7"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6.7"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6.7"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6.7"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6.7"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6.7"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6.7"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6.7"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6.7"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6.7"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6.7"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6.7"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6.7"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6.7"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6.7"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6.7"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6.7"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6.7"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6.7"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6.7"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6.7"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6.7"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6.7"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6.7"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6.7"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6.7"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6.7"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6.7"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6.7"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6.7"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6.7"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6.7"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6.7"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6.7"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6.7"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6.7"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6.7"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6.7"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6.7"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6.7"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6.7"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6.7"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6.7"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6.7"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6.7"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6.7"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6.7"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6.7"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6.7"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6.7"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6.7"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6.7"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6.7"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6.7"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6.7"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6.7"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6.7"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6.7"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6.7"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6.7"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6.7"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6.7"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6.7"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6.7"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6.7"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6.7"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6.7"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6.7"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6.7"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6.7"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6.7"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6.7"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6.7"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6.7"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6.7"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6.7"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6.7"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6.7"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6.7"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6.7"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6.7"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6.7"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6.7"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6.7"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6.7"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6.7"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6.7"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6.7"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6.7"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6.7"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6.7"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6.7"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6.7"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6.7"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6.7"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6.7"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6.7"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6.7"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6.7"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6.7"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6.7"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6.7"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6.7"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6.7"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6.7"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6.7"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6.7"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6.7"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6.7"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6.7"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6.7"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6.7"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6.7"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6.7"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6.7"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6.7"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6.7"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6.7"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6.7"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6.7"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6.7"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6.7"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6.7"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6.7"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6.7"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6.7"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6.7"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6.7"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6.7"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6.7"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6.7"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6.7"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6.7"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6.7"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6.7"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6.7"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6.7"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6.7"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6.7"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6.7"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6.7"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6.7"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6.7"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6.7"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6.7"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6.7"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6.7"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6.7"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6.7"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6.7"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6.7"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6.7"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6.7"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6.7"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6.7"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6.7"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6.7"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6.7"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6.7"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6.7"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6.7"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6.7"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6.7"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6.7"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6.7"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6.7"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6.7"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6.7"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6.7"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6.7"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6.7"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6.7"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6.7"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6.7"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6.7"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6.7"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6.7"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6.7"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6.7"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6.7"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6.7"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6.7"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6.7"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6.7"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6.7"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6.7"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6.7"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6.7"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6.7"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6.7"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6.7"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6.7"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6.7"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6.7"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6.7"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6.7"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6.7"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6.7"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6.7"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6.7"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6.7"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6.7"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6.7"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6.7"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6.7"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6.7"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6.7"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6.7"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6.7"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6.7"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6.7"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6.7"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6.7"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6.7"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6.7"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6.7"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6.7"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6.7"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6.7"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6.7"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6.7"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6.7"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6.7"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6.7"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6.7"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6.7"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6.7"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6.7"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6.7"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6.7"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6.7"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6.7"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6.7"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6.7"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6.7"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6.7"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6.7"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6.7"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6.7"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6.7"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6.7"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6.7"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6.7"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6.7"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6.7"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6.7"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6.7"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6.7"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6.7"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6.7"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6.7"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6.7"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6.7"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6.7"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6.7"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6.7"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6.7"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6.7"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6.7"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6.7"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6.7"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6.7"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6.7"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6.7"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6.7"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6.7"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6.7"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6.7"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6.7"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6.7"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6.7"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6.7"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6.7"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6.7"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6.7"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6.7"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6.7"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6.7"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6.7"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6.7"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6.7"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6.7"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6.7"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6.7"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6.7"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6.7"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6.7"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6.7"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6.7"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6.7"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6.7"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6.7"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6.7"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6.7"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6.7"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6.7"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6.7"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6.7"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6.7"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6.7"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6.7"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6.7"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6.7"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6.7"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6.7"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6.7"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6.7"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6.7"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6.7"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6.7"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6.7"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6.7"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6.7"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6.7"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6.7"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6.7"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6.7"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6.7"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6.7"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6.7"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6.7"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6.7"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6.7"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6.7"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6.7"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6.7"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6.7"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6.7"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6.7"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6.7"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6.7"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6.7"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6.7"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6.7"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6.7"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6.7"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6.7"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6.7"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1:H1"/>
  </mergeCells>
  <hyperlinks>
    <hyperlink ref="I1" location="'Table of Contents'!A1" display="Table of Contents"/>
  </hyperlinks>
  <pageMargins left="0.75" right="0.75" top="1" bottom="1" header="0.5" footer="0.5"/>
  <pageSetup paperSize="9" scale="7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Ruler="0" zoomScaleNormal="100" workbookViewId="0">
      <selection activeCell="I1" sqref="I1"/>
    </sheetView>
  </sheetViews>
  <sheetFormatPr defaultColWidth="13.7109375" defaultRowHeight="12.75" x14ac:dyDescent="0.2"/>
  <cols>
    <col min="1" max="1" width="5.5703125" customWidth="1"/>
    <col min="2" max="2" width="34.7109375" customWidth="1"/>
    <col min="3" max="8" width="19.140625" customWidth="1"/>
    <col min="9" max="9" width="17" bestFit="1" customWidth="1"/>
  </cols>
  <sheetData>
    <row r="1" spans="1:9" ht="20.85" customHeight="1" x14ac:dyDescent="0.3">
      <c r="A1" s="391" t="s">
        <v>35</v>
      </c>
      <c r="B1" s="377"/>
      <c r="C1" s="377"/>
      <c r="D1" s="377"/>
      <c r="E1" s="377"/>
      <c r="F1" s="377"/>
      <c r="G1" s="377"/>
      <c r="H1" s="377"/>
      <c r="I1" s="294" t="s">
        <v>2</v>
      </c>
    </row>
    <row r="2" spans="1:9" ht="15" customHeight="1" x14ac:dyDescent="0.2">
      <c r="A2" s="9"/>
      <c r="B2" s="7"/>
      <c r="C2" s="9"/>
      <c r="D2" s="9"/>
      <c r="E2" s="9"/>
      <c r="F2" s="9"/>
      <c r="G2" s="9"/>
      <c r="H2" s="9"/>
    </row>
    <row r="3" spans="1:9" ht="168.75" customHeight="1" x14ac:dyDescent="0.2">
      <c r="A3" s="378" t="s">
        <v>1979</v>
      </c>
      <c r="B3" s="378"/>
      <c r="C3" s="378"/>
      <c r="D3" s="378"/>
      <c r="E3" s="378"/>
      <c r="F3" s="378"/>
      <c r="G3" s="378"/>
      <c r="H3" s="378"/>
    </row>
    <row r="4" spans="1:9" ht="15" customHeight="1" x14ac:dyDescent="0.25">
      <c r="A4" s="8"/>
      <c r="B4" s="148"/>
      <c r="C4" s="26"/>
      <c r="D4" s="26"/>
      <c r="E4" s="26"/>
      <c r="F4" s="26"/>
      <c r="G4" s="26"/>
      <c r="H4" s="26"/>
    </row>
    <row r="5" spans="1:9" ht="46.7" customHeight="1" x14ac:dyDescent="0.25">
      <c r="A5" s="209"/>
      <c r="B5" s="500" t="s">
        <v>924</v>
      </c>
      <c r="C5" s="503" t="s">
        <v>925</v>
      </c>
      <c r="D5" s="504"/>
      <c r="E5" s="503" t="s">
        <v>926</v>
      </c>
      <c r="F5" s="504"/>
      <c r="G5" s="503" t="s">
        <v>927</v>
      </c>
      <c r="H5" s="504"/>
      <c r="I5" s="67"/>
    </row>
    <row r="6" spans="1:9" ht="29.1" customHeight="1" x14ac:dyDescent="0.25">
      <c r="A6" s="210"/>
      <c r="B6" s="501"/>
      <c r="C6" s="29" t="s">
        <v>866</v>
      </c>
      <c r="D6" s="29" t="s">
        <v>831</v>
      </c>
      <c r="E6" s="29" t="s">
        <v>866</v>
      </c>
      <c r="F6" s="29" t="s">
        <v>831</v>
      </c>
      <c r="G6" s="29" t="s">
        <v>928</v>
      </c>
      <c r="H6" s="29" t="s">
        <v>929</v>
      </c>
      <c r="I6" s="53"/>
    </row>
    <row r="7" spans="1:9" ht="15" customHeight="1" x14ac:dyDescent="0.25">
      <c r="A7" s="24"/>
      <c r="B7" s="502"/>
      <c r="C7" s="102" t="s">
        <v>90</v>
      </c>
      <c r="D7" s="102" t="s">
        <v>91</v>
      </c>
      <c r="E7" s="102" t="s">
        <v>92</v>
      </c>
      <c r="F7" s="102" t="s">
        <v>93</v>
      </c>
      <c r="G7" s="102" t="s">
        <v>94</v>
      </c>
      <c r="H7" s="102" t="s">
        <v>429</v>
      </c>
      <c r="I7" s="53"/>
    </row>
    <row r="8" spans="1:9" ht="29.1" customHeight="1" x14ac:dyDescent="0.25">
      <c r="A8" s="34">
        <v>1</v>
      </c>
      <c r="B8" s="35" t="s">
        <v>930</v>
      </c>
      <c r="C8" s="77">
        <v>43985.183938997499</v>
      </c>
      <c r="D8" s="77">
        <v>0</v>
      </c>
      <c r="E8" s="77">
        <v>44551.178016626603</v>
      </c>
      <c r="F8" s="77">
        <v>0</v>
      </c>
      <c r="G8" s="77">
        <v>506.80118859735302</v>
      </c>
      <c r="H8" s="211">
        <v>1.1375707919737001E-2</v>
      </c>
      <c r="I8" s="53"/>
    </row>
    <row r="9" spans="1:9" ht="29.1" customHeight="1" x14ac:dyDescent="0.25">
      <c r="A9" s="34">
        <v>2</v>
      </c>
      <c r="B9" s="35" t="s">
        <v>931</v>
      </c>
      <c r="C9" s="77">
        <v>4.78147283739193</v>
      </c>
      <c r="D9" s="77">
        <v>273.34009786000001</v>
      </c>
      <c r="E9" s="77">
        <v>4.78147283739193</v>
      </c>
      <c r="F9" s="77">
        <v>2.2423508000000002E-2</v>
      </c>
      <c r="G9" s="77">
        <v>0.96077926907838596</v>
      </c>
      <c r="H9" s="111">
        <v>0.2</v>
      </c>
      <c r="I9" s="53"/>
    </row>
    <row r="10" spans="1:9" ht="15" customHeight="1" x14ac:dyDescent="0.25">
      <c r="A10" s="34">
        <v>3</v>
      </c>
      <c r="B10" s="35" t="s">
        <v>932</v>
      </c>
      <c r="C10" s="77">
        <v>0</v>
      </c>
      <c r="D10" s="77">
        <v>0</v>
      </c>
      <c r="E10" s="77">
        <v>0</v>
      </c>
      <c r="F10" s="77">
        <v>0</v>
      </c>
      <c r="G10" s="77">
        <v>0</v>
      </c>
      <c r="H10" s="77">
        <v>0</v>
      </c>
      <c r="I10" s="53"/>
    </row>
    <row r="11" spans="1:9" ht="15" customHeight="1" x14ac:dyDescent="0.25">
      <c r="A11" s="34">
        <v>4</v>
      </c>
      <c r="B11" s="35" t="s">
        <v>933</v>
      </c>
      <c r="C11" s="77">
        <v>0</v>
      </c>
      <c r="D11" s="77">
        <v>0</v>
      </c>
      <c r="E11" s="77">
        <v>0</v>
      </c>
      <c r="F11" s="77">
        <v>0</v>
      </c>
      <c r="G11" s="77">
        <v>0</v>
      </c>
      <c r="H11" s="77">
        <v>0</v>
      </c>
      <c r="I11" s="53"/>
    </row>
    <row r="12" spans="1:9" ht="15" customHeight="1" x14ac:dyDescent="0.25">
      <c r="A12" s="34">
        <v>5</v>
      </c>
      <c r="B12" s="35" t="s">
        <v>934</v>
      </c>
      <c r="C12" s="77">
        <v>0</v>
      </c>
      <c r="D12" s="77">
        <v>0</v>
      </c>
      <c r="E12" s="77">
        <v>0</v>
      </c>
      <c r="F12" s="77">
        <v>0</v>
      </c>
      <c r="G12" s="77">
        <v>0</v>
      </c>
      <c r="H12" s="77">
        <v>0</v>
      </c>
      <c r="I12" s="53"/>
    </row>
    <row r="13" spans="1:9" ht="15" customHeight="1" x14ac:dyDescent="0.25">
      <c r="A13" s="34">
        <v>6</v>
      </c>
      <c r="B13" s="35" t="s">
        <v>685</v>
      </c>
      <c r="C13" s="77">
        <v>48.1874223523605</v>
      </c>
      <c r="D13" s="77">
        <v>0</v>
      </c>
      <c r="E13" s="77">
        <v>48.1874223523605</v>
      </c>
      <c r="F13" s="77">
        <v>0</v>
      </c>
      <c r="G13" s="77">
        <v>9.6374844704721099</v>
      </c>
      <c r="H13" s="111">
        <v>0.2</v>
      </c>
      <c r="I13" s="53"/>
    </row>
    <row r="14" spans="1:9" ht="15" customHeight="1" x14ac:dyDescent="0.25">
      <c r="A14" s="34">
        <v>7</v>
      </c>
      <c r="B14" s="35" t="s">
        <v>691</v>
      </c>
      <c r="C14" s="77">
        <v>5795.8293695677703</v>
      </c>
      <c r="D14" s="77">
        <v>3143.1765770485999</v>
      </c>
      <c r="E14" s="77">
        <v>5671.0792982614103</v>
      </c>
      <c r="F14" s="77">
        <v>870.36689792468599</v>
      </c>
      <c r="G14" s="77">
        <v>6153.6127983870601</v>
      </c>
      <c r="H14" s="111">
        <v>0.94071136776678499</v>
      </c>
      <c r="I14" s="53"/>
    </row>
    <row r="15" spans="1:9" ht="15" customHeight="1" x14ac:dyDescent="0.25">
      <c r="A15" s="34">
        <v>8</v>
      </c>
      <c r="B15" s="35" t="s">
        <v>935</v>
      </c>
      <c r="C15" s="77">
        <v>4420.3316249709796</v>
      </c>
      <c r="D15" s="77">
        <v>4115.99716642569</v>
      </c>
      <c r="E15" s="77">
        <v>4092.00037025456</v>
      </c>
      <c r="F15" s="77">
        <v>73.173197183692196</v>
      </c>
      <c r="G15" s="77">
        <v>2887.5093896656499</v>
      </c>
      <c r="H15" s="111">
        <v>0.69325067561148102</v>
      </c>
      <c r="I15" s="53"/>
    </row>
    <row r="16" spans="1:9" ht="29.1" customHeight="1" x14ac:dyDescent="0.25">
      <c r="A16" s="34">
        <v>9</v>
      </c>
      <c r="B16" s="35" t="s">
        <v>936</v>
      </c>
      <c r="C16" s="77">
        <v>16160.166713689599</v>
      </c>
      <c r="D16" s="77">
        <v>1384.1186855108999</v>
      </c>
      <c r="E16" s="77">
        <v>16160.166713689599</v>
      </c>
      <c r="F16" s="77">
        <v>516.26215550192001</v>
      </c>
      <c r="G16" s="77">
        <v>9051.1991753724906</v>
      </c>
      <c r="H16" s="111">
        <v>0.542754042029581</v>
      </c>
      <c r="I16" s="53"/>
    </row>
    <row r="17" spans="1:9" ht="15" customHeight="1" x14ac:dyDescent="0.25">
      <c r="A17" s="34">
        <v>10</v>
      </c>
      <c r="B17" s="35" t="s">
        <v>693</v>
      </c>
      <c r="C17" s="77">
        <v>1286.6653862830501</v>
      </c>
      <c r="D17" s="77">
        <v>69.377484173306399</v>
      </c>
      <c r="E17" s="77">
        <v>1251.1929931043001</v>
      </c>
      <c r="F17" s="77">
        <v>15.970762392467201</v>
      </c>
      <c r="G17" s="77">
        <v>1620.02544619986</v>
      </c>
      <c r="H17" s="111">
        <v>1.27846573828555</v>
      </c>
      <c r="I17" s="53"/>
    </row>
    <row r="18" spans="1:9" ht="29.1" customHeight="1" x14ac:dyDescent="0.25">
      <c r="A18" s="34">
        <v>11</v>
      </c>
      <c r="B18" s="35" t="s">
        <v>937</v>
      </c>
      <c r="C18" s="77">
        <v>1229.5880228967701</v>
      </c>
      <c r="D18" s="77">
        <v>624.67809438613801</v>
      </c>
      <c r="E18" s="77">
        <v>1210.0232485645099</v>
      </c>
      <c r="F18" s="77">
        <v>248.454891959538</v>
      </c>
      <c r="G18" s="77">
        <v>2187.7172107860802</v>
      </c>
      <c r="H18" s="111">
        <v>1.5</v>
      </c>
      <c r="I18" s="53"/>
    </row>
    <row r="19" spans="1:9" ht="15" customHeight="1" x14ac:dyDescent="0.25">
      <c r="A19" s="34">
        <v>12</v>
      </c>
      <c r="B19" s="35" t="s">
        <v>679</v>
      </c>
      <c r="C19" s="77">
        <v>0</v>
      </c>
      <c r="D19" s="77">
        <v>0</v>
      </c>
      <c r="E19" s="77">
        <v>0</v>
      </c>
      <c r="F19" s="77">
        <v>0</v>
      </c>
      <c r="G19" s="77">
        <v>0</v>
      </c>
      <c r="H19" s="77">
        <v>0</v>
      </c>
      <c r="I19" s="53"/>
    </row>
    <row r="20" spans="1:9" ht="29.1" customHeight="1" x14ac:dyDescent="0.25">
      <c r="A20" s="34">
        <v>13</v>
      </c>
      <c r="B20" s="35" t="s">
        <v>938</v>
      </c>
      <c r="C20" s="77">
        <v>0</v>
      </c>
      <c r="D20" s="77">
        <v>0</v>
      </c>
      <c r="E20" s="77">
        <v>0</v>
      </c>
      <c r="F20" s="77">
        <v>0</v>
      </c>
      <c r="G20" s="77">
        <v>0</v>
      </c>
      <c r="H20" s="77">
        <v>0</v>
      </c>
      <c r="I20" s="53"/>
    </row>
    <row r="21" spans="1:9" ht="15" customHeight="1" x14ac:dyDescent="0.25">
      <c r="A21" s="34">
        <v>14</v>
      </c>
      <c r="B21" s="35" t="s">
        <v>939</v>
      </c>
      <c r="C21" s="77">
        <v>0</v>
      </c>
      <c r="D21" s="77">
        <v>0</v>
      </c>
      <c r="E21" s="77">
        <v>0</v>
      </c>
      <c r="F21" s="77">
        <v>0</v>
      </c>
      <c r="G21" s="77">
        <v>0</v>
      </c>
      <c r="H21" s="77">
        <v>0</v>
      </c>
      <c r="I21" s="53"/>
    </row>
    <row r="22" spans="1:9" ht="15" customHeight="1" x14ac:dyDescent="0.25">
      <c r="A22" s="34">
        <v>15</v>
      </c>
      <c r="B22" s="35" t="s">
        <v>940</v>
      </c>
      <c r="C22" s="77">
        <v>247.976509949437</v>
      </c>
      <c r="D22" s="77">
        <v>0</v>
      </c>
      <c r="E22" s="77">
        <v>247.976509949437</v>
      </c>
      <c r="F22" s="77">
        <v>0</v>
      </c>
      <c r="G22" s="77">
        <v>421.26962251305503</v>
      </c>
      <c r="H22" s="111">
        <v>1.6988287422827</v>
      </c>
      <c r="I22" s="53"/>
    </row>
    <row r="23" spans="1:9" ht="15" customHeight="1" x14ac:dyDescent="0.25">
      <c r="A23" s="34">
        <v>16</v>
      </c>
      <c r="B23" s="35" t="s">
        <v>941</v>
      </c>
      <c r="C23" s="77">
        <v>3072.2502145304502</v>
      </c>
      <c r="D23" s="77">
        <v>0</v>
      </c>
      <c r="E23" s="77">
        <v>3072.2502145304502</v>
      </c>
      <c r="F23" s="77">
        <v>0</v>
      </c>
      <c r="G23" s="77">
        <v>1457.30609154117</v>
      </c>
      <c r="H23" s="111">
        <v>0.47434485793140302</v>
      </c>
      <c r="I23" s="67"/>
    </row>
    <row r="24" spans="1:9" ht="15.75" customHeight="1" x14ac:dyDescent="0.25">
      <c r="A24" s="61">
        <v>17</v>
      </c>
      <c r="B24" s="62" t="s">
        <v>942</v>
      </c>
      <c r="C24" s="150">
        <v>76250.960676075207</v>
      </c>
      <c r="D24" s="150">
        <v>9610.6881054046298</v>
      </c>
      <c r="E24" s="150">
        <v>76308.836260170603</v>
      </c>
      <c r="F24" s="150">
        <v>1724.2503284703</v>
      </c>
      <c r="G24" s="150">
        <v>24296.039186802202</v>
      </c>
      <c r="H24" s="212">
        <v>0.31135560886987901</v>
      </c>
      <c r="I24" s="53"/>
    </row>
    <row r="25" spans="1:9" ht="15" customHeight="1" x14ac:dyDescent="0.25">
      <c r="A25" s="68"/>
      <c r="B25" s="68"/>
      <c r="C25" s="68"/>
      <c r="D25" s="68"/>
      <c r="E25" s="68"/>
      <c r="F25" s="68"/>
      <c r="G25" s="68"/>
      <c r="H25" s="68"/>
    </row>
    <row r="26" spans="1:9" ht="15" customHeight="1" x14ac:dyDescent="0.2"/>
    <row r="27" spans="1:9" ht="15.75" customHeight="1" x14ac:dyDescent="0.2">
      <c r="A27" s="377"/>
      <c r="B27" s="377"/>
      <c r="C27" s="377"/>
      <c r="D27" s="377"/>
      <c r="E27" s="377"/>
      <c r="F27" s="377"/>
      <c r="G27" s="377"/>
      <c r="H27" s="377"/>
    </row>
    <row r="28" spans="1:9" ht="15.75" customHeight="1" x14ac:dyDescent="0.2">
      <c r="A28" s="377"/>
      <c r="B28" s="377"/>
      <c r="C28" s="377"/>
      <c r="D28" s="377"/>
      <c r="E28" s="377"/>
      <c r="F28" s="377"/>
      <c r="G28" s="377"/>
      <c r="H28" s="377"/>
    </row>
    <row r="29" spans="1:9" ht="15" customHeight="1" x14ac:dyDescent="0.2">
      <c r="A29" s="377"/>
      <c r="B29" s="377"/>
      <c r="C29" s="377"/>
      <c r="D29" s="377"/>
      <c r="E29" s="377"/>
      <c r="F29" s="377"/>
      <c r="G29" s="377"/>
      <c r="H29" s="377"/>
    </row>
  </sheetData>
  <mergeCells count="9">
    <mergeCell ref="A27:H27"/>
    <mergeCell ref="A28:H28"/>
    <mergeCell ref="A29:H29"/>
    <mergeCell ref="A1:H1"/>
    <mergeCell ref="A3:H3"/>
    <mergeCell ref="B5:B7"/>
    <mergeCell ref="C5:D5"/>
    <mergeCell ref="E5:F5"/>
    <mergeCell ref="G5:H5"/>
  </mergeCells>
  <hyperlinks>
    <hyperlink ref="I1" location="'Table of Contents'!A1" display="Table of Contents"/>
  </hyperlinks>
  <pageMargins left="0.75" right="0.75" top="1" bottom="1" header="0.5" footer="0.5"/>
  <pageSetup paperSize="9" scale="5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showRuler="0" zoomScaleNormal="100" workbookViewId="0">
      <selection activeCell="T1" sqref="T1"/>
    </sheetView>
  </sheetViews>
  <sheetFormatPr defaultColWidth="13.7109375" defaultRowHeight="12.75" x14ac:dyDescent="0.2"/>
  <cols>
    <col min="1" max="1" width="5.5703125" customWidth="1"/>
    <col min="2" max="2" width="23.28515625" customWidth="1"/>
    <col min="3" max="3" width="9" bestFit="1" customWidth="1"/>
    <col min="4" max="7" width="8.140625" customWidth="1"/>
    <col min="8" max="8" width="9" bestFit="1" customWidth="1"/>
    <col min="9" max="11" width="8.140625" customWidth="1"/>
    <col min="12" max="12" width="9.42578125" bestFit="1" customWidth="1"/>
    <col min="13" max="13" width="8.140625" customWidth="1"/>
    <col min="14" max="15" width="9" bestFit="1" customWidth="1"/>
    <col min="16" max="16" width="9.85546875" bestFit="1" customWidth="1"/>
    <col min="17" max="17" width="8.140625" customWidth="1"/>
    <col min="18" max="18" width="9.85546875" bestFit="1" customWidth="1"/>
    <col min="19" max="19" width="10.140625" customWidth="1"/>
    <col min="20" max="20" width="17" bestFit="1" customWidth="1"/>
  </cols>
  <sheetData>
    <row r="1" spans="1:20" ht="20.85" customHeight="1" x14ac:dyDescent="0.2">
      <c r="A1" s="413" t="s">
        <v>36</v>
      </c>
      <c r="B1" s="413"/>
      <c r="C1" s="413"/>
      <c r="D1" s="413"/>
      <c r="E1" s="413"/>
      <c r="F1" s="413"/>
      <c r="G1" s="413"/>
      <c r="H1" s="413"/>
      <c r="I1" s="413"/>
      <c r="J1" s="413"/>
      <c r="K1" s="413"/>
      <c r="L1" s="413"/>
      <c r="M1" s="413"/>
      <c r="N1" s="413"/>
      <c r="O1" s="413"/>
      <c r="P1" s="413"/>
      <c r="Q1" s="413"/>
      <c r="R1" s="413"/>
      <c r="S1" s="413"/>
      <c r="T1" s="294" t="s">
        <v>2</v>
      </c>
    </row>
    <row r="2" spans="1:20" ht="15" customHeight="1" x14ac:dyDescent="0.25">
      <c r="A2" s="9"/>
      <c r="B2" s="11"/>
      <c r="C2" s="8"/>
      <c r="D2" s="8"/>
      <c r="E2" s="8"/>
      <c r="F2" s="8"/>
      <c r="G2" s="8"/>
      <c r="H2" s="8"/>
      <c r="I2" s="8"/>
      <c r="J2" s="8"/>
      <c r="K2" s="8"/>
      <c r="L2" s="8"/>
      <c r="M2" s="8"/>
      <c r="N2" s="8"/>
      <c r="O2" s="8"/>
      <c r="P2" s="8"/>
      <c r="Q2" s="8"/>
      <c r="R2" s="8"/>
      <c r="S2" s="8"/>
      <c r="T2" s="8"/>
    </row>
    <row r="3" spans="1:20" ht="38.25" customHeight="1" x14ac:dyDescent="0.2">
      <c r="A3" s="378" t="s">
        <v>943</v>
      </c>
      <c r="B3" s="378"/>
      <c r="C3" s="378"/>
      <c r="D3" s="378"/>
      <c r="E3" s="378"/>
      <c r="F3" s="378"/>
      <c r="G3" s="378"/>
      <c r="H3" s="378"/>
      <c r="I3" s="378"/>
      <c r="J3" s="378"/>
      <c r="K3" s="378"/>
      <c r="L3" s="378"/>
      <c r="M3" s="378"/>
      <c r="N3" s="378"/>
      <c r="O3" s="378"/>
      <c r="P3" s="378"/>
      <c r="Q3" s="378"/>
      <c r="R3" s="378"/>
      <c r="S3" s="378"/>
      <c r="T3" s="9"/>
    </row>
    <row r="4" spans="1:20" ht="15" customHeight="1" x14ac:dyDescent="0.25">
      <c r="A4" s="8"/>
      <c r="B4" s="507"/>
      <c r="C4" s="507"/>
      <c r="D4" s="507"/>
      <c r="E4" s="507"/>
      <c r="F4" s="507"/>
      <c r="G4" s="507"/>
      <c r="H4" s="507"/>
      <c r="I4" s="26"/>
      <c r="J4" s="26"/>
      <c r="K4" s="26"/>
      <c r="L4" s="26"/>
      <c r="M4" s="26"/>
      <c r="N4" s="26"/>
      <c r="O4" s="26"/>
      <c r="P4" s="26"/>
      <c r="Q4" s="26"/>
      <c r="R4" s="26"/>
      <c r="S4" s="213"/>
      <c r="T4" s="217"/>
    </row>
    <row r="5" spans="1:20" ht="29.1" customHeight="1" x14ac:dyDescent="0.25">
      <c r="A5" s="209"/>
      <c r="B5" s="500" t="s">
        <v>944</v>
      </c>
      <c r="C5" s="503" t="s">
        <v>945</v>
      </c>
      <c r="D5" s="508"/>
      <c r="E5" s="508"/>
      <c r="F5" s="508"/>
      <c r="G5" s="508"/>
      <c r="H5" s="508"/>
      <c r="I5" s="508"/>
      <c r="J5" s="508"/>
      <c r="K5" s="508"/>
      <c r="L5" s="508"/>
      <c r="M5" s="508"/>
      <c r="N5" s="508"/>
      <c r="O5" s="508"/>
      <c r="P5" s="508"/>
      <c r="Q5" s="509"/>
      <c r="R5" s="500" t="s">
        <v>197</v>
      </c>
      <c r="S5" s="500" t="s">
        <v>946</v>
      </c>
      <c r="T5" s="67"/>
    </row>
    <row r="6" spans="1:20" ht="15" customHeight="1" x14ac:dyDescent="0.25">
      <c r="A6" s="209"/>
      <c r="B6" s="505"/>
      <c r="C6" s="214">
        <v>0</v>
      </c>
      <c r="D6" s="215">
        <v>0.02</v>
      </c>
      <c r="E6" s="215">
        <v>0.04</v>
      </c>
      <c r="F6" s="215">
        <v>0.1</v>
      </c>
      <c r="G6" s="215">
        <v>0.2</v>
      </c>
      <c r="H6" s="215">
        <v>0.35</v>
      </c>
      <c r="I6" s="215">
        <v>0.5</v>
      </c>
      <c r="J6" s="215">
        <v>0.7</v>
      </c>
      <c r="K6" s="215">
        <v>0.75</v>
      </c>
      <c r="L6" s="215">
        <v>1</v>
      </c>
      <c r="M6" s="215">
        <v>1.5</v>
      </c>
      <c r="N6" s="215">
        <v>2.5</v>
      </c>
      <c r="O6" s="215">
        <v>3.7</v>
      </c>
      <c r="P6" s="215">
        <v>12.5</v>
      </c>
      <c r="Q6" s="73" t="s">
        <v>947</v>
      </c>
      <c r="R6" s="506"/>
      <c r="S6" s="506"/>
      <c r="T6" s="67"/>
    </row>
    <row r="7" spans="1:20" ht="15" customHeight="1" x14ac:dyDescent="0.25">
      <c r="A7" s="216"/>
      <c r="B7" s="506"/>
      <c r="C7" s="29" t="s">
        <v>90</v>
      </c>
      <c r="D7" s="29" t="s">
        <v>91</v>
      </c>
      <c r="E7" s="29" t="s">
        <v>92</v>
      </c>
      <c r="F7" s="29" t="s">
        <v>93</v>
      </c>
      <c r="G7" s="29" t="s">
        <v>94</v>
      </c>
      <c r="H7" s="29" t="s">
        <v>429</v>
      </c>
      <c r="I7" s="29" t="s">
        <v>430</v>
      </c>
      <c r="J7" s="29" t="s">
        <v>431</v>
      </c>
      <c r="K7" s="29" t="s">
        <v>432</v>
      </c>
      <c r="L7" s="29" t="s">
        <v>433</v>
      </c>
      <c r="M7" s="29" t="s">
        <v>434</v>
      </c>
      <c r="N7" s="29" t="s">
        <v>435</v>
      </c>
      <c r="O7" s="29" t="s">
        <v>436</v>
      </c>
      <c r="P7" s="29" t="s">
        <v>806</v>
      </c>
      <c r="Q7" s="29" t="s">
        <v>807</v>
      </c>
      <c r="R7" s="29" t="s">
        <v>948</v>
      </c>
      <c r="S7" s="29" t="s">
        <v>949</v>
      </c>
      <c r="T7" s="53"/>
    </row>
    <row r="8" spans="1:20" ht="30" x14ac:dyDescent="0.25">
      <c r="A8" s="34">
        <v>1</v>
      </c>
      <c r="B8" s="35" t="s">
        <v>930</v>
      </c>
      <c r="C8" s="77">
        <v>44348.457541187599</v>
      </c>
      <c r="D8" s="77">
        <v>0</v>
      </c>
      <c r="E8" s="77">
        <v>0</v>
      </c>
      <c r="F8" s="77">
        <v>0</v>
      </c>
      <c r="G8" s="77">
        <v>0</v>
      </c>
      <c r="H8" s="77">
        <v>0</v>
      </c>
      <c r="I8" s="77">
        <v>0</v>
      </c>
      <c r="J8" s="77">
        <v>0</v>
      </c>
      <c r="K8" s="77">
        <v>0</v>
      </c>
      <c r="L8" s="77">
        <v>0</v>
      </c>
      <c r="M8" s="77">
        <v>0</v>
      </c>
      <c r="N8" s="77">
        <v>202.72047543894101</v>
      </c>
      <c r="O8" s="77">
        <v>0</v>
      </c>
      <c r="P8" s="77">
        <v>0</v>
      </c>
      <c r="Q8" s="77">
        <v>0</v>
      </c>
      <c r="R8" s="77">
        <v>44551.178016626502</v>
      </c>
      <c r="S8" s="77">
        <v>0</v>
      </c>
      <c r="T8" s="53"/>
    </row>
    <row r="9" spans="1:20" ht="30" x14ac:dyDescent="0.25">
      <c r="A9" s="34">
        <v>2</v>
      </c>
      <c r="B9" s="35" t="s">
        <v>931</v>
      </c>
      <c r="C9" s="77">
        <v>0</v>
      </c>
      <c r="D9" s="77">
        <v>0</v>
      </c>
      <c r="E9" s="77">
        <v>0</v>
      </c>
      <c r="F9" s="77">
        <v>0</v>
      </c>
      <c r="G9" s="77">
        <v>4.8038963453919301</v>
      </c>
      <c r="H9" s="77">
        <v>0</v>
      </c>
      <c r="I9" s="77">
        <v>0</v>
      </c>
      <c r="J9" s="77">
        <v>0</v>
      </c>
      <c r="K9" s="77">
        <v>0</v>
      </c>
      <c r="L9" s="77">
        <v>0</v>
      </c>
      <c r="M9" s="77">
        <v>0</v>
      </c>
      <c r="N9" s="77">
        <v>0</v>
      </c>
      <c r="O9" s="77">
        <v>0</v>
      </c>
      <c r="P9" s="77">
        <v>0</v>
      </c>
      <c r="Q9" s="77">
        <v>0</v>
      </c>
      <c r="R9" s="77">
        <v>4.8038963453919301</v>
      </c>
      <c r="S9" s="77">
        <v>4.8038963453919301</v>
      </c>
      <c r="T9" s="53"/>
    </row>
    <row r="10" spans="1:20" ht="15" x14ac:dyDescent="0.25">
      <c r="A10" s="34">
        <v>3</v>
      </c>
      <c r="B10" s="35" t="s">
        <v>932</v>
      </c>
      <c r="C10" s="77">
        <v>0</v>
      </c>
      <c r="D10" s="77">
        <v>0</v>
      </c>
      <c r="E10" s="77">
        <v>0</v>
      </c>
      <c r="F10" s="77">
        <v>0</v>
      </c>
      <c r="G10" s="77">
        <v>0</v>
      </c>
      <c r="H10" s="77">
        <v>0</v>
      </c>
      <c r="I10" s="77">
        <v>0</v>
      </c>
      <c r="J10" s="77">
        <v>0</v>
      </c>
      <c r="K10" s="77">
        <v>0</v>
      </c>
      <c r="L10" s="77">
        <v>0</v>
      </c>
      <c r="M10" s="77">
        <v>0</v>
      </c>
      <c r="N10" s="77">
        <v>0</v>
      </c>
      <c r="O10" s="77">
        <v>0</v>
      </c>
      <c r="P10" s="77">
        <v>0</v>
      </c>
      <c r="Q10" s="77">
        <v>0</v>
      </c>
      <c r="R10" s="77">
        <v>0</v>
      </c>
      <c r="S10" s="77">
        <v>0</v>
      </c>
      <c r="T10" s="53"/>
    </row>
    <row r="11" spans="1:20" ht="30" x14ac:dyDescent="0.25">
      <c r="A11" s="34">
        <v>4</v>
      </c>
      <c r="B11" s="35" t="s">
        <v>933</v>
      </c>
      <c r="C11" s="77">
        <v>0</v>
      </c>
      <c r="D11" s="77">
        <v>0</v>
      </c>
      <c r="E11" s="77">
        <v>0</v>
      </c>
      <c r="F11" s="77">
        <v>0</v>
      </c>
      <c r="G11" s="77">
        <v>0</v>
      </c>
      <c r="H11" s="77">
        <v>0</v>
      </c>
      <c r="I11" s="77">
        <v>0</v>
      </c>
      <c r="J11" s="77">
        <v>0</v>
      </c>
      <c r="K11" s="77">
        <v>0</v>
      </c>
      <c r="L11" s="77">
        <v>0</v>
      </c>
      <c r="M11" s="77">
        <v>0</v>
      </c>
      <c r="N11" s="77">
        <v>0</v>
      </c>
      <c r="O11" s="77">
        <v>0</v>
      </c>
      <c r="P11" s="77">
        <v>0</v>
      </c>
      <c r="Q11" s="77">
        <v>0</v>
      </c>
      <c r="R11" s="77">
        <v>0</v>
      </c>
      <c r="S11" s="77">
        <v>0</v>
      </c>
      <c r="T11" s="53"/>
    </row>
    <row r="12" spans="1:20" ht="30" x14ac:dyDescent="0.25">
      <c r="A12" s="34">
        <v>5</v>
      </c>
      <c r="B12" s="35" t="s">
        <v>934</v>
      </c>
      <c r="C12" s="77">
        <v>0</v>
      </c>
      <c r="D12" s="77">
        <v>0</v>
      </c>
      <c r="E12" s="77">
        <v>0</v>
      </c>
      <c r="F12" s="77">
        <v>0</v>
      </c>
      <c r="G12" s="77">
        <v>0</v>
      </c>
      <c r="H12" s="77">
        <v>0</v>
      </c>
      <c r="I12" s="77">
        <v>0</v>
      </c>
      <c r="J12" s="77">
        <v>0</v>
      </c>
      <c r="K12" s="77">
        <v>0</v>
      </c>
      <c r="L12" s="77">
        <v>0</v>
      </c>
      <c r="M12" s="77">
        <v>0</v>
      </c>
      <c r="N12" s="77">
        <v>0</v>
      </c>
      <c r="O12" s="77">
        <v>0</v>
      </c>
      <c r="P12" s="77">
        <v>0</v>
      </c>
      <c r="Q12" s="77">
        <v>0</v>
      </c>
      <c r="R12" s="77">
        <v>0</v>
      </c>
      <c r="S12" s="77">
        <v>0</v>
      </c>
      <c r="T12" s="53"/>
    </row>
    <row r="13" spans="1:20" ht="15" x14ac:dyDescent="0.25">
      <c r="A13" s="34">
        <v>6</v>
      </c>
      <c r="B13" s="35" t="s">
        <v>685</v>
      </c>
      <c r="C13" s="77">
        <v>0</v>
      </c>
      <c r="D13" s="77">
        <v>0</v>
      </c>
      <c r="E13" s="77">
        <v>0</v>
      </c>
      <c r="F13" s="77">
        <v>0</v>
      </c>
      <c r="G13" s="77">
        <v>48.1874223523605</v>
      </c>
      <c r="H13" s="77">
        <v>0</v>
      </c>
      <c r="I13" s="77">
        <v>0</v>
      </c>
      <c r="J13" s="77">
        <v>0</v>
      </c>
      <c r="K13" s="77">
        <v>0</v>
      </c>
      <c r="L13" s="77">
        <v>0</v>
      </c>
      <c r="M13" s="77">
        <v>0</v>
      </c>
      <c r="N13" s="77">
        <v>0</v>
      </c>
      <c r="O13" s="77">
        <v>0</v>
      </c>
      <c r="P13" s="77">
        <v>0</v>
      </c>
      <c r="Q13" s="77">
        <v>0</v>
      </c>
      <c r="R13" s="77">
        <v>48.1874223523605</v>
      </c>
      <c r="S13" s="77">
        <v>48.1874223523605</v>
      </c>
      <c r="T13" s="53"/>
    </row>
    <row r="14" spans="1:20" ht="15" x14ac:dyDescent="0.25">
      <c r="A14" s="34">
        <v>7</v>
      </c>
      <c r="B14" s="35" t="s">
        <v>691</v>
      </c>
      <c r="C14" s="77">
        <v>0</v>
      </c>
      <c r="D14" s="77">
        <v>0</v>
      </c>
      <c r="E14" s="77">
        <v>0</v>
      </c>
      <c r="F14" s="77">
        <v>0</v>
      </c>
      <c r="G14" s="77">
        <v>0</v>
      </c>
      <c r="H14" s="77">
        <v>0</v>
      </c>
      <c r="I14" s="77">
        <v>0</v>
      </c>
      <c r="J14" s="77">
        <v>0</v>
      </c>
      <c r="K14" s="77">
        <v>0</v>
      </c>
      <c r="L14" s="77">
        <v>6541.4461961860898</v>
      </c>
      <c r="M14" s="77">
        <v>0</v>
      </c>
      <c r="N14" s="77">
        <v>0</v>
      </c>
      <c r="O14" s="77">
        <v>0</v>
      </c>
      <c r="P14" s="77">
        <v>0</v>
      </c>
      <c r="Q14" s="77">
        <v>0</v>
      </c>
      <c r="R14" s="77">
        <v>6541.4461961860898</v>
      </c>
      <c r="S14" s="77">
        <v>6541.4461961860898</v>
      </c>
      <c r="T14" s="53"/>
    </row>
    <row r="15" spans="1:20" ht="15" x14ac:dyDescent="0.25">
      <c r="A15" s="34">
        <v>8</v>
      </c>
      <c r="B15" s="35" t="s">
        <v>689</v>
      </c>
      <c r="C15" s="77">
        <v>0</v>
      </c>
      <c r="D15" s="77">
        <v>0</v>
      </c>
      <c r="E15" s="77">
        <v>0</v>
      </c>
      <c r="F15" s="77">
        <v>0</v>
      </c>
      <c r="G15" s="77">
        <v>0</v>
      </c>
      <c r="H15" s="77">
        <v>0</v>
      </c>
      <c r="I15" s="77">
        <v>0</v>
      </c>
      <c r="J15" s="77">
        <v>0</v>
      </c>
      <c r="K15" s="77">
        <v>4165.1735674382498</v>
      </c>
      <c r="L15" s="77">
        <v>0</v>
      </c>
      <c r="M15" s="77">
        <v>0</v>
      </c>
      <c r="N15" s="77">
        <v>0</v>
      </c>
      <c r="O15" s="77">
        <v>0</v>
      </c>
      <c r="P15" s="77">
        <v>0</v>
      </c>
      <c r="Q15" s="77">
        <v>0</v>
      </c>
      <c r="R15" s="77">
        <v>4165.1735674382498</v>
      </c>
      <c r="S15" s="77">
        <v>4165.1735674382498</v>
      </c>
      <c r="T15" s="53"/>
    </row>
    <row r="16" spans="1:20" ht="45" x14ac:dyDescent="0.25">
      <c r="A16" s="34">
        <v>9</v>
      </c>
      <c r="B16" s="35" t="s">
        <v>950</v>
      </c>
      <c r="C16" s="77">
        <v>0</v>
      </c>
      <c r="D16" s="77">
        <v>0</v>
      </c>
      <c r="E16" s="77">
        <v>0</v>
      </c>
      <c r="F16" s="77">
        <v>0</v>
      </c>
      <c r="G16" s="77">
        <v>0</v>
      </c>
      <c r="H16" s="77">
        <v>11496.0891540272</v>
      </c>
      <c r="I16" s="77">
        <v>0</v>
      </c>
      <c r="J16" s="77">
        <v>0</v>
      </c>
      <c r="K16" s="77">
        <v>0</v>
      </c>
      <c r="L16" s="77">
        <v>5180.3397151643603</v>
      </c>
      <c r="M16" s="77">
        <v>0</v>
      </c>
      <c r="N16" s="77">
        <v>0</v>
      </c>
      <c r="O16" s="77">
        <v>0</v>
      </c>
      <c r="P16" s="77">
        <v>0</v>
      </c>
      <c r="Q16" s="77">
        <v>0</v>
      </c>
      <c r="R16" s="77">
        <v>16676.428869191601</v>
      </c>
      <c r="S16" s="77">
        <v>16676.428869191601</v>
      </c>
      <c r="T16" s="53"/>
    </row>
    <row r="17" spans="1:20" ht="15" x14ac:dyDescent="0.25">
      <c r="A17" s="34">
        <v>10</v>
      </c>
      <c r="B17" s="35" t="s">
        <v>693</v>
      </c>
      <c r="C17" s="77">
        <v>0</v>
      </c>
      <c r="D17" s="77">
        <v>0</v>
      </c>
      <c r="E17" s="77">
        <v>0</v>
      </c>
      <c r="F17" s="77">
        <v>0</v>
      </c>
      <c r="G17" s="77">
        <v>0</v>
      </c>
      <c r="H17" s="77">
        <v>0</v>
      </c>
      <c r="I17" s="77">
        <v>0</v>
      </c>
      <c r="J17" s="77">
        <v>0</v>
      </c>
      <c r="K17" s="77">
        <v>0</v>
      </c>
      <c r="L17" s="77">
        <v>561.44037409059104</v>
      </c>
      <c r="M17" s="77">
        <v>705.72338140617899</v>
      </c>
      <c r="N17" s="77">
        <v>0</v>
      </c>
      <c r="O17" s="77">
        <v>0</v>
      </c>
      <c r="P17" s="77">
        <v>0</v>
      </c>
      <c r="Q17" s="77">
        <v>0</v>
      </c>
      <c r="R17" s="77">
        <v>1267.1637554967699</v>
      </c>
      <c r="S17" s="77">
        <v>1267.1637554967699</v>
      </c>
      <c r="T17" s="53"/>
    </row>
    <row r="18" spans="1:20" ht="45" x14ac:dyDescent="0.25">
      <c r="A18" s="34">
        <v>11</v>
      </c>
      <c r="B18" s="35" t="s">
        <v>937</v>
      </c>
      <c r="C18" s="77">
        <v>0</v>
      </c>
      <c r="D18" s="77">
        <v>0</v>
      </c>
      <c r="E18" s="77">
        <v>0</v>
      </c>
      <c r="F18" s="77">
        <v>0</v>
      </c>
      <c r="G18" s="77">
        <v>0</v>
      </c>
      <c r="H18" s="77">
        <v>0</v>
      </c>
      <c r="I18" s="77">
        <v>0</v>
      </c>
      <c r="J18" s="77">
        <v>0</v>
      </c>
      <c r="K18" s="77">
        <v>0</v>
      </c>
      <c r="L18" s="77">
        <v>0</v>
      </c>
      <c r="M18" s="77">
        <v>1458.4781405240501</v>
      </c>
      <c r="N18" s="77">
        <v>0</v>
      </c>
      <c r="O18" s="77">
        <v>0</v>
      </c>
      <c r="P18" s="77">
        <v>0</v>
      </c>
      <c r="Q18" s="77">
        <v>0</v>
      </c>
      <c r="R18" s="77">
        <v>1458.4781405240501</v>
      </c>
      <c r="S18" s="77">
        <v>1458.4781405240501</v>
      </c>
      <c r="T18" s="53"/>
    </row>
    <row r="19" spans="1:20" ht="15" x14ac:dyDescent="0.25">
      <c r="A19" s="34">
        <v>12</v>
      </c>
      <c r="B19" s="35" t="s">
        <v>679</v>
      </c>
      <c r="C19" s="77">
        <v>0</v>
      </c>
      <c r="D19" s="77">
        <v>0</v>
      </c>
      <c r="E19" s="77">
        <v>0</v>
      </c>
      <c r="F19" s="77">
        <v>0</v>
      </c>
      <c r="G19" s="77">
        <v>0</v>
      </c>
      <c r="H19" s="77">
        <v>0</v>
      </c>
      <c r="I19" s="77">
        <v>0</v>
      </c>
      <c r="J19" s="77">
        <v>0</v>
      </c>
      <c r="K19" s="77">
        <v>0</v>
      </c>
      <c r="L19" s="77">
        <v>0</v>
      </c>
      <c r="M19" s="77">
        <v>0</v>
      </c>
      <c r="N19" s="77">
        <v>0</v>
      </c>
      <c r="O19" s="77">
        <v>0</v>
      </c>
      <c r="P19" s="77">
        <v>0</v>
      </c>
      <c r="Q19" s="77">
        <v>0</v>
      </c>
      <c r="R19" s="77">
        <v>0</v>
      </c>
      <c r="S19" s="77">
        <v>0</v>
      </c>
      <c r="T19" s="53"/>
    </row>
    <row r="20" spans="1:20" ht="60" x14ac:dyDescent="0.25">
      <c r="A20" s="34">
        <v>13</v>
      </c>
      <c r="B20" s="35" t="s">
        <v>951</v>
      </c>
      <c r="C20" s="77">
        <v>0</v>
      </c>
      <c r="D20" s="77">
        <v>0</v>
      </c>
      <c r="E20" s="77">
        <v>0</v>
      </c>
      <c r="F20" s="77">
        <v>0</v>
      </c>
      <c r="G20" s="77">
        <v>0</v>
      </c>
      <c r="H20" s="77">
        <v>0</v>
      </c>
      <c r="I20" s="77">
        <v>0</v>
      </c>
      <c r="J20" s="77">
        <v>0</v>
      </c>
      <c r="K20" s="77">
        <v>0</v>
      </c>
      <c r="L20" s="77">
        <v>0</v>
      </c>
      <c r="M20" s="77">
        <v>0</v>
      </c>
      <c r="N20" s="77">
        <v>0</v>
      </c>
      <c r="O20" s="77">
        <v>0</v>
      </c>
      <c r="P20" s="77">
        <v>0</v>
      </c>
      <c r="Q20" s="77">
        <v>0</v>
      </c>
      <c r="R20" s="77">
        <v>0</v>
      </c>
      <c r="S20" s="77">
        <v>0</v>
      </c>
      <c r="T20" s="53"/>
    </row>
    <row r="21" spans="1:20" ht="45" x14ac:dyDescent="0.25">
      <c r="A21" s="34">
        <v>14</v>
      </c>
      <c r="B21" s="35" t="s">
        <v>952</v>
      </c>
      <c r="C21" s="77">
        <v>0</v>
      </c>
      <c r="D21" s="77">
        <v>0</v>
      </c>
      <c r="E21" s="77">
        <v>0</v>
      </c>
      <c r="F21" s="77">
        <v>0</v>
      </c>
      <c r="G21" s="77">
        <v>0</v>
      </c>
      <c r="H21" s="77">
        <v>0</v>
      </c>
      <c r="I21" s="77">
        <v>0</v>
      </c>
      <c r="J21" s="77">
        <v>0</v>
      </c>
      <c r="K21" s="77">
        <v>0</v>
      </c>
      <c r="L21" s="77">
        <v>0</v>
      </c>
      <c r="M21" s="77">
        <v>0</v>
      </c>
      <c r="N21" s="77">
        <v>0</v>
      </c>
      <c r="O21" s="77">
        <v>0</v>
      </c>
      <c r="P21" s="77">
        <v>0</v>
      </c>
      <c r="Q21" s="77">
        <v>0</v>
      </c>
      <c r="R21" s="77">
        <v>0</v>
      </c>
      <c r="S21" s="77">
        <v>0</v>
      </c>
      <c r="T21" s="53"/>
    </row>
    <row r="22" spans="1:20" ht="15" x14ac:dyDescent="0.25">
      <c r="A22" s="34">
        <v>15</v>
      </c>
      <c r="B22" s="35" t="s">
        <v>953</v>
      </c>
      <c r="C22" s="77">
        <v>0</v>
      </c>
      <c r="D22" s="77">
        <v>0</v>
      </c>
      <c r="E22" s="77">
        <v>0</v>
      </c>
      <c r="F22" s="77">
        <v>0</v>
      </c>
      <c r="G22" s="77">
        <v>0</v>
      </c>
      <c r="H22" s="77">
        <v>0</v>
      </c>
      <c r="I22" s="77">
        <v>0</v>
      </c>
      <c r="J22" s="77">
        <v>0</v>
      </c>
      <c r="K22" s="77">
        <v>0</v>
      </c>
      <c r="L22" s="77">
        <v>132.44776824035901</v>
      </c>
      <c r="M22" s="77">
        <v>0</v>
      </c>
      <c r="N22" s="77">
        <v>115.52874170907801</v>
      </c>
      <c r="O22" s="77">
        <v>0</v>
      </c>
      <c r="P22" s="77">
        <v>0</v>
      </c>
      <c r="Q22" s="77">
        <v>0</v>
      </c>
      <c r="R22" s="77">
        <v>247.976509949437</v>
      </c>
      <c r="S22" s="77">
        <v>247.976509949437</v>
      </c>
      <c r="T22" s="53"/>
    </row>
    <row r="23" spans="1:20" ht="15" x14ac:dyDescent="0.25">
      <c r="A23" s="34">
        <v>16</v>
      </c>
      <c r="B23" s="35" t="s">
        <v>941</v>
      </c>
      <c r="C23" s="77">
        <v>764.721223993085</v>
      </c>
      <c r="D23" s="77">
        <v>0</v>
      </c>
      <c r="E23" s="77">
        <v>0</v>
      </c>
      <c r="F23" s="77">
        <v>0</v>
      </c>
      <c r="G23" s="77">
        <v>1061.8839957191999</v>
      </c>
      <c r="H23" s="77">
        <v>0</v>
      </c>
      <c r="I23" s="77">
        <v>0.61121175999999999</v>
      </c>
      <c r="J23" s="77">
        <v>0</v>
      </c>
      <c r="K23" s="77">
        <v>0</v>
      </c>
      <c r="L23" s="77">
        <v>1244.43174514816</v>
      </c>
      <c r="M23" s="77">
        <v>0</v>
      </c>
      <c r="N23" s="77">
        <v>0</v>
      </c>
      <c r="O23" s="77">
        <v>0</v>
      </c>
      <c r="P23" s="77">
        <v>0</v>
      </c>
      <c r="Q23" s="77">
        <v>0.60203790999999995</v>
      </c>
      <c r="R23" s="77">
        <v>3072.2502145304502</v>
      </c>
      <c r="S23" s="77">
        <v>3072.2502145304502</v>
      </c>
      <c r="T23" s="53"/>
    </row>
    <row r="24" spans="1:20" ht="15" customHeight="1" x14ac:dyDescent="0.25">
      <c r="A24" s="61">
        <v>17</v>
      </c>
      <c r="B24" s="62" t="s">
        <v>942</v>
      </c>
      <c r="C24" s="150">
        <v>45113.178765180703</v>
      </c>
      <c r="D24" s="150">
        <v>0</v>
      </c>
      <c r="E24" s="150">
        <v>0</v>
      </c>
      <c r="F24" s="150">
        <v>0</v>
      </c>
      <c r="G24" s="150">
        <v>1114.87531441696</v>
      </c>
      <c r="H24" s="150">
        <v>11496.0891540272</v>
      </c>
      <c r="I24" s="150">
        <v>0.61121175999999</v>
      </c>
      <c r="J24" s="150">
        <v>0</v>
      </c>
      <c r="K24" s="150">
        <v>4165.1735674382498</v>
      </c>
      <c r="L24" s="150">
        <v>13660.1057988295</v>
      </c>
      <c r="M24" s="150">
        <v>2164.2015219302298</v>
      </c>
      <c r="N24" s="150">
        <v>318.24921714802002</v>
      </c>
      <c r="O24" s="150">
        <v>0</v>
      </c>
      <c r="P24" s="150">
        <v>0</v>
      </c>
      <c r="Q24" s="150">
        <v>0.60203790999999995</v>
      </c>
      <c r="R24" s="150">
        <v>78033.086588640901</v>
      </c>
      <c r="S24" s="150">
        <v>33481.908572014399</v>
      </c>
      <c r="T24" s="67"/>
    </row>
    <row r="25" spans="1:20" ht="15" x14ac:dyDescent="0.25">
      <c r="A25" s="68"/>
      <c r="B25" s="68"/>
      <c r="C25" s="68"/>
      <c r="D25" s="68"/>
      <c r="E25" s="68"/>
      <c r="F25" s="68"/>
      <c r="G25" s="68"/>
      <c r="H25" s="68"/>
      <c r="I25" s="68"/>
      <c r="J25" s="68"/>
      <c r="K25" s="68"/>
      <c r="L25" s="68"/>
      <c r="M25" s="68"/>
      <c r="N25" s="68"/>
      <c r="O25" s="68"/>
      <c r="P25" s="68"/>
      <c r="Q25" s="68"/>
      <c r="R25" s="68"/>
      <c r="S25" s="68"/>
    </row>
  </sheetData>
  <mergeCells count="7">
    <mergeCell ref="B5:B7"/>
    <mergeCell ref="B4:H4"/>
    <mergeCell ref="A1:S1"/>
    <mergeCell ref="A3:S3"/>
    <mergeCell ref="C5:Q5"/>
    <mergeCell ref="R5:R6"/>
    <mergeCell ref="S5:S6"/>
  </mergeCells>
  <hyperlinks>
    <hyperlink ref="T1" location="'Table of Contents'!A1" display="Table of Contents"/>
  </hyperlinks>
  <pageMargins left="0.75" right="0.75" top="1" bottom="1" header="0.5" footer="0.5"/>
  <pageSetup paperSize="9" scale="4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activeCell="I1" sqref="I1"/>
    </sheetView>
  </sheetViews>
  <sheetFormatPr defaultColWidth="13.7109375" defaultRowHeight="12.75" x14ac:dyDescent="0.2"/>
  <cols>
    <col min="9" max="9" width="17" bestFit="1" customWidth="1"/>
  </cols>
  <sheetData>
    <row r="1" spans="1:9" ht="18.75" x14ac:dyDescent="0.2">
      <c r="A1" s="413" t="s">
        <v>8</v>
      </c>
      <c r="B1" s="413"/>
      <c r="C1" s="413"/>
      <c r="D1" s="413"/>
      <c r="E1" s="413"/>
      <c r="F1" s="413"/>
      <c r="G1" s="413"/>
      <c r="H1" s="413"/>
      <c r="I1" s="29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
  <sheetViews>
    <sheetView showRuler="0" zoomScaleNormal="100" workbookViewId="0">
      <selection activeCell="O1" sqref="O1"/>
    </sheetView>
  </sheetViews>
  <sheetFormatPr defaultColWidth="13.7109375" defaultRowHeight="12.75" x14ac:dyDescent="0.2"/>
  <cols>
    <col min="1" max="1" width="18.140625" customWidth="1"/>
    <col min="2" max="2" width="20.140625" customWidth="1"/>
    <col min="3" max="10" width="10.7109375" customWidth="1"/>
    <col min="11" max="11" width="13.5703125" customWidth="1"/>
    <col min="12" max="14" width="10.7109375" customWidth="1"/>
    <col min="15" max="15" width="17" bestFit="1" customWidth="1"/>
  </cols>
  <sheetData>
    <row r="1" spans="1:15" ht="20.85" customHeight="1" x14ac:dyDescent="0.2">
      <c r="A1" s="413" t="s">
        <v>38</v>
      </c>
      <c r="B1" s="413"/>
      <c r="C1" s="413"/>
      <c r="D1" s="413"/>
      <c r="E1" s="413"/>
      <c r="F1" s="413"/>
      <c r="G1" s="413"/>
      <c r="H1" s="413"/>
      <c r="I1" s="413"/>
      <c r="J1" s="413"/>
      <c r="K1" s="413"/>
      <c r="L1" s="413"/>
      <c r="M1" s="413"/>
      <c r="N1" s="413"/>
      <c r="O1" s="294" t="s">
        <v>2</v>
      </c>
    </row>
    <row r="2" spans="1:15" ht="15" customHeight="1" x14ac:dyDescent="0.25">
      <c r="A2" s="7"/>
      <c r="B2" s="8"/>
      <c r="C2" s="8"/>
      <c r="D2" s="8"/>
      <c r="E2" s="8"/>
      <c r="F2" s="8"/>
      <c r="G2" s="8"/>
      <c r="H2" s="8"/>
      <c r="I2" s="8"/>
      <c r="J2" s="8"/>
      <c r="K2" s="8"/>
      <c r="L2" s="8"/>
      <c r="M2" s="8"/>
      <c r="N2" s="8"/>
    </row>
    <row r="3" spans="1:15" ht="173.25" customHeight="1" x14ac:dyDescent="0.2">
      <c r="A3" s="378" t="s">
        <v>954</v>
      </c>
      <c r="B3" s="378"/>
      <c r="C3" s="378"/>
      <c r="D3" s="378"/>
      <c r="E3" s="378"/>
      <c r="F3" s="378"/>
      <c r="G3" s="378"/>
      <c r="H3" s="378"/>
      <c r="I3" s="378"/>
      <c r="J3" s="378"/>
      <c r="K3" s="378"/>
      <c r="L3" s="378"/>
      <c r="M3" s="378"/>
      <c r="N3" s="378"/>
    </row>
    <row r="4" spans="1:15" ht="15" customHeight="1" x14ac:dyDescent="0.25">
      <c r="A4" s="148"/>
      <c r="B4" s="26"/>
      <c r="C4" s="26"/>
      <c r="D4" s="26"/>
      <c r="E4" s="26"/>
      <c r="F4" s="26"/>
      <c r="G4" s="26"/>
      <c r="H4" s="26"/>
      <c r="I4" s="26"/>
      <c r="J4" s="26"/>
      <c r="K4" s="26"/>
      <c r="L4" s="26"/>
      <c r="M4" s="26"/>
      <c r="N4" s="26"/>
    </row>
    <row r="5" spans="1:15" ht="93" customHeight="1" x14ac:dyDescent="0.25">
      <c r="A5" s="510" t="s">
        <v>955</v>
      </c>
      <c r="B5" s="29" t="s">
        <v>956</v>
      </c>
      <c r="C5" s="29" t="s">
        <v>957</v>
      </c>
      <c r="D5" s="29" t="s">
        <v>958</v>
      </c>
      <c r="E5" s="29" t="s">
        <v>959</v>
      </c>
      <c r="F5" s="29" t="s">
        <v>960</v>
      </c>
      <c r="G5" s="29" t="s">
        <v>961</v>
      </c>
      <c r="H5" s="29" t="s">
        <v>962</v>
      </c>
      <c r="I5" s="29" t="s">
        <v>963</v>
      </c>
      <c r="J5" s="29" t="s">
        <v>964</v>
      </c>
      <c r="K5" s="29" t="s">
        <v>965</v>
      </c>
      <c r="L5" s="29" t="s">
        <v>966</v>
      </c>
      <c r="M5" s="29" t="s">
        <v>967</v>
      </c>
      <c r="N5" s="29" t="s">
        <v>968</v>
      </c>
      <c r="O5" s="53"/>
    </row>
    <row r="6" spans="1:15" ht="15" customHeight="1" x14ac:dyDescent="0.25">
      <c r="A6" s="510"/>
      <c r="B6" s="29" t="s">
        <v>90</v>
      </c>
      <c r="C6" s="29" t="s">
        <v>91</v>
      </c>
      <c r="D6" s="29" t="s">
        <v>92</v>
      </c>
      <c r="E6" s="29" t="s">
        <v>93</v>
      </c>
      <c r="F6" s="29" t="s">
        <v>94</v>
      </c>
      <c r="G6" s="29" t="s">
        <v>429</v>
      </c>
      <c r="H6" s="29" t="s">
        <v>430</v>
      </c>
      <c r="I6" s="29" t="s">
        <v>431</v>
      </c>
      <c r="J6" s="29" t="s">
        <v>432</v>
      </c>
      <c r="K6" s="29" t="s">
        <v>433</v>
      </c>
      <c r="L6" s="29" t="s">
        <v>434</v>
      </c>
      <c r="M6" s="29" t="s">
        <v>435</v>
      </c>
      <c r="N6" s="29" t="s">
        <v>436</v>
      </c>
      <c r="O6" s="53"/>
    </row>
    <row r="7" spans="1:15" ht="32.450000000000003" customHeight="1" x14ac:dyDescent="0.25">
      <c r="A7" s="218" t="s">
        <v>969</v>
      </c>
      <c r="B7" s="44"/>
      <c r="C7" s="110"/>
      <c r="D7" s="110"/>
      <c r="E7" s="110"/>
      <c r="F7" s="110"/>
      <c r="G7" s="110"/>
      <c r="H7" s="110"/>
      <c r="I7" s="110"/>
      <c r="J7" s="110"/>
      <c r="K7" s="110"/>
      <c r="L7" s="110"/>
      <c r="M7" s="110"/>
      <c r="N7" s="110"/>
      <c r="O7" s="53"/>
    </row>
    <row r="8" spans="1:15" ht="46.7" customHeight="1" x14ac:dyDescent="0.25">
      <c r="A8" s="218" t="s">
        <v>970</v>
      </c>
      <c r="B8" s="40"/>
      <c r="C8" s="110"/>
      <c r="D8" s="110"/>
      <c r="E8" s="110"/>
      <c r="F8" s="110"/>
      <c r="G8" s="110"/>
      <c r="H8" s="110"/>
      <c r="I8" s="110"/>
      <c r="J8" s="110"/>
      <c r="K8" s="110"/>
      <c r="L8" s="110"/>
      <c r="M8" s="110"/>
      <c r="N8" s="110"/>
      <c r="O8" s="53"/>
    </row>
    <row r="9" spans="1:15" ht="46.7" customHeight="1" x14ac:dyDescent="0.25">
      <c r="A9" s="245"/>
      <c r="B9" s="35" t="s">
        <v>971</v>
      </c>
      <c r="C9" s="219">
        <v>3405.5251642799999</v>
      </c>
      <c r="D9" s="219">
        <v>549.60993724000002</v>
      </c>
      <c r="E9" s="220">
        <v>0.60808324856899398</v>
      </c>
      <c r="F9" s="219">
        <v>3739.7337603627002</v>
      </c>
      <c r="G9" s="220">
        <v>6.6257816216872705E-4</v>
      </c>
      <c r="H9" s="219">
        <v>31460</v>
      </c>
      <c r="I9" s="220">
        <v>0.27659252924338601</v>
      </c>
      <c r="J9" s="221"/>
      <c r="K9" s="219">
        <v>195.13264852994101</v>
      </c>
      <c r="L9" s="220">
        <v>5.2178219369021603E-2</v>
      </c>
      <c r="M9" s="219">
        <v>0.682273198725735</v>
      </c>
      <c r="N9" s="219">
        <v>-1.4253868700000001</v>
      </c>
      <c r="O9" s="53"/>
    </row>
    <row r="10" spans="1:15" ht="15" customHeight="1" x14ac:dyDescent="0.25">
      <c r="A10" s="222"/>
      <c r="B10" s="223" t="s">
        <v>972</v>
      </c>
      <c r="C10" s="219">
        <v>3405.5251642799999</v>
      </c>
      <c r="D10" s="219">
        <v>549.60993724000002</v>
      </c>
      <c r="E10" s="220">
        <v>0.60808324856899398</v>
      </c>
      <c r="F10" s="219">
        <v>3739.7337603627002</v>
      </c>
      <c r="G10" s="220">
        <v>6.6257816216872705E-4</v>
      </c>
      <c r="H10" s="219">
        <v>31460</v>
      </c>
      <c r="I10" s="220">
        <v>0.27659252924338601</v>
      </c>
      <c r="J10" s="221"/>
      <c r="K10" s="219">
        <v>195.13264852994101</v>
      </c>
      <c r="L10" s="220">
        <v>5.2178219369021603E-2</v>
      </c>
      <c r="M10" s="219">
        <v>0.682273198725735</v>
      </c>
      <c r="N10" s="219">
        <v>-1.4253868700000001</v>
      </c>
      <c r="O10" s="53"/>
    </row>
    <row r="11" spans="1:15" ht="15" customHeight="1" x14ac:dyDescent="0.25">
      <c r="A11" s="222"/>
      <c r="B11" s="223" t="s">
        <v>973</v>
      </c>
      <c r="C11" s="219">
        <v>0</v>
      </c>
      <c r="D11" s="219">
        <v>0</v>
      </c>
      <c r="E11" s="219">
        <v>0</v>
      </c>
      <c r="F11" s="219">
        <v>0</v>
      </c>
      <c r="G11" s="219">
        <v>0</v>
      </c>
      <c r="H11" s="219">
        <v>0</v>
      </c>
      <c r="I11" s="219">
        <v>0</v>
      </c>
      <c r="J11" s="219"/>
      <c r="K11" s="219">
        <v>0</v>
      </c>
      <c r="L11" s="219">
        <v>0</v>
      </c>
      <c r="M11" s="219">
        <v>0</v>
      </c>
      <c r="N11" s="219">
        <v>0</v>
      </c>
      <c r="O11" s="53"/>
    </row>
    <row r="12" spans="1:15" ht="15" customHeight="1" x14ac:dyDescent="0.25">
      <c r="A12" s="222"/>
      <c r="B12" s="35" t="s">
        <v>974</v>
      </c>
      <c r="C12" s="219">
        <v>7993.4772106399996</v>
      </c>
      <c r="D12" s="219">
        <v>153.78422681999999</v>
      </c>
      <c r="E12" s="220">
        <v>0.62102009500482502</v>
      </c>
      <c r="F12" s="219">
        <v>8088.9803057899999</v>
      </c>
      <c r="G12" s="220">
        <v>1.84715814068934E-3</v>
      </c>
      <c r="H12" s="219">
        <v>54003</v>
      </c>
      <c r="I12" s="220">
        <v>0.28269381233795399</v>
      </c>
      <c r="J12" s="221"/>
      <c r="K12" s="219">
        <v>946.50048129756499</v>
      </c>
      <c r="L12" s="220">
        <v>0.117011099732814</v>
      </c>
      <c r="M12" s="219">
        <v>4.23042171185672</v>
      </c>
      <c r="N12" s="219">
        <v>-5.5181709100002303</v>
      </c>
      <c r="O12" s="53"/>
    </row>
    <row r="13" spans="1:15" ht="15" customHeight="1" x14ac:dyDescent="0.25">
      <c r="A13" s="222"/>
      <c r="B13" s="35" t="s">
        <v>975</v>
      </c>
      <c r="C13" s="219">
        <v>540.6905792</v>
      </c>
      <c r="D13" s="219">
        <v>201.22041102</v>
      </c>
      <c r="E13" s="220">
        <v>0.62547732955127699</v>
      </c>
      <c r="F13" s="219">
        <v>666.54938453600005</v>
      </c>
      <c r="G13" s="220">
        <v>3.87695902277547E-3</v>
      </c>
      <c r="H13" s="219">
        <v>5573</v>
      </c>
      <c r="I13" s="220">
        <v>0.325485405970798</v>
      </c>
      <c r="J13" s="221"/>
      <c r="K13" s="219">
        <v>155.28047841397199</v>
      </c>
      <c r="L13" s="220">
        <v>0.232961700987941</v>
      </c>
      <c r="M13" s="219">
        <v>0.84085699890607801</v>
      </c>
      <c r="N13" s="219">
        <v>-0.12870514999999999</v>
      </c>
      <c r="O13" s="53"/>
    </row>
    <row r="14" spans="1:15" ht="15" customHeight="1" x14ac:dyDescent="0.25">
      <c r="A14" s="222"/>
      <c r="B14" s="35" t="s">
        <v>976</v>
      </c>
      <c r="C14" s="219">
        <v>1398.9992253600001</v>
      </c>
      <c r="D14" s="219">
        <v>2.36450563</v>
      </c>
      <c r="E14" s="220">
        <v>0.95464386777543897</v>
      </c>
      <c r="F14" s="219">
        <v>1401.2564861599999</v>
      </c>
      <c r="G14" s="220">
        <v>5.2785000000000002E-3</v>
      </c>
      <c r="H14" s="219">
        <v>9039</v>
      </c>
      <c r="I14" s="220">
        <v>0.28071379922475398</v>
      </c>
      <c r="J14" s="221"/>
      <c r="K14" s="219">
        <v>350.43314357933599</v>
      </c>
      <c r="L14" s="220">
        <v>0.25008493951001198</v>
      </c>
      <c r="M14" s="219">
        <v>2.0763087004807601</v>
      </c>
      <c r="N14" s="219">
        <v>-1.1121696599999999</v>
      </c>
      <c r="O14" s="53"/>
    </row>
    <row r="15" spans="1:15" ht="15" customHeight="1" x14ac:dyDescent="0.25">
      <c r="A15" s="222"/>
      <c r="B15" s="35" t="s">
        <v>977</v>
      </c>
      <c r="C15" s="219">
        <v>3271.58561769774</v>
      </c>
      <c r="D15" s="219">
        <v>18.552469504947599</v>
      </c>
      <c r="E15" s="220">
        <v>0.894887996273658</v>
      </c>
      <c r="F15" s="219">
        <v>3288.1879999589501</v>
      </c>
      <c r="G15" s="220">
        <v>1.7614446597533001E-2</v>
      </c>
      <c r="H15" s="219">
        <v>23215</v>
      </c>
      <c r="I15" s="220">
        <v>0.278770810012541</v>
      </c>
      <c r="J15" s="221"/>
      <c r="K15" s="219">
        <v>1774.9013215308401</v>
      </c>
      <c r="L15" s="220">
        <v>0.53978097406626302</v>
      </c>
      <c r="M15" s="219">
        <v>16.0977600338014</v>
      </c>
      <c r="N15" s="219">
        <v>-2.7364066917804699</v>
      </c>
      <c r="O15" s="53"/>
    </row>
    <row r="16" spans="1:15" ht="15" customHeight="1" x14ac:dyDescent="0.25">
      <c r="A16" s="222"/>
      <c r="B16" s="223" t="s">
        <v>978</v>
      </c>
      <c r="C16" s="219">
        <v>1560.7352704899999</v>
      </c>
      <c r="D16" s="219">
        <v>8.2344951099999992</v>
      </c>
      <c r="E16" s="220">
        <v>0.79223836742311204</v>
      </c>
      <c r="F16" s="219">
        <v>1567.2589534525</v>
      </c>
      <c r="G16" s="220">
        <v>1.07664637331249E-2</v>
      </c>
      <c r="H16" s="219">
        <v>11282</v>
      </c>
      <c r="I16" s="220">
        <v>0.277746173452949</v>
      </c>
      <c r="J16" s="221"/>
      <c r="K16" s="219">
        <v>626.43462161872003</v>
      </c>
      <c r="L16" s="220">
        <v>0.39970077710435298</v>
      </c>
      <c r="M16" s="219">
        <v>4.6539202969648796</v>
      </c>
      <c r="N16" s="219">
        <v>-1.0817287099999999</v>
      </c>
      <c r="O16" s="53"/>
    </row>
    <row r="17" spans="1:15" ht="15" customHeight="1" x14ac:dyDescent="0.25">
      <c r="A17" s="222"/>
      <c r="B17" s="223" t="s">
        <v>979</v>
      </c>
      <c r="C17" s="219">
        <v>1710.85034720774</v>
      </c>
      <c r="D17" s="219">
        <v>10.317974394947599</v>
      </c>
      <c r="E17" s="220">
        <v>0.97680987691207499</v>
      </c>
      <c r="F17" s="219">
        <v>1720.92904650645</v>
      </c>
      <c r="G17" s="220">
        <v>2.3850939891152698E-2</v>
      </c>
      <c r="H17" s="219">
        <v>11933</v>
      </c>
      <c r="I17" s="220">
        <v>0.27970395180901098</v>
      </c>
      <c r="J17" s="221"/>
      <c r="K17" s="219">
        <v>1148.46669991212</v>
      </c>
      <c r="L17" s="220">
        <v>0.66735273150485197</v>
      </c>
      <c r="M17" s="219">
        <v>11.4438397368365</v>
      </c>
      <c r="N17" s="219">
        <v>-1.65467798178047</v>
      </c>
      <c r="O17" s="53"/>
    </row>
    <row r="18" spans="1:15" ht="15" customHeight="1" x14ac:dyDescent="0.25">
      <c r="A18" s="222"/>
      <c r="B18" s="35" t="s">
        <v>980</v>
      </c>
      <c r="C18" s="219">
        <v>703.93820034999999</v>
      </c>
      <c r="D18" s="219">
        <v>3.9149278999999999</v>
      </c>
      <c r="E18" s="220">
        <v>0.86935882906042805</v>
      </c>
      <c r="F18" s="219">
        <v>707.34167748499999</v>
      </c>
      <c r="G18" s="220">
        <v>6.0524869944735597E-2</v>
      </c>
      <c r="H18" s="219">
        <v>5315</v>
      </c>
      <c r="I18" s="220">
        <v>0.29750048411309099</v>
      </c>
      <c r="J18" s="221"/>
      <c r="K18" s="219">
        <v>822.76587197683898</v>
      </c>
      <c r="L18" s="220">
        <v>1.16318025385163</v>
      </c>
      <c r="M18" s="219">
        <v>12.6333797530437</v>
      </c>
      <c r="N18" s="219">
        <v>-2.0363736100000001</v>
      </c>
      <c r="O18" s="53"/>
    </row>
    <row r="19" spans="1:15" ht="15" customHeight="1" x14ac:dyDescent="0.25">
      <c r="A19" s="222"/>
      <c r="B19" s="223" t="s">
        <v>981</v>
      </c>
      <c r="C19" s="219">
        <v>110.92902735</v>
      </c>
      <c r="D19" s="219">
        <v>1.15307929</v>
      </c>
      <c r="E19" s="220">
        <v>0.69073921403965199</v>
      </c>
      <c r="F19" s="219">
        <v>111.7255044325</v>
      </c>
      <c r="G19" s="220">
        <v>3.6995419141786903E-2</v>
      </c>
      <c r="H19" s="219">
        <v>1132</v>
      </c>
      <c r="I19" s="220">
        <v>0.33677399121460699</v>
      </c>
      <c r="J19" s="221"/>
      <c r="K19" s="219">
        <v>115.993236810958</v>
      </c>
      <c r="L19" s="220">
        <v>1.0381983719844099</v>
      </c>
      <c r="M19" s="219">
        <v>1.39205903186991</v>
      </c>
      <c r="N19" s="219">
        <v>-6.7440029999999998E-2</v>
      </c>
      <c r="O19" s="53"/>
    </row>
    <row r="20" spans="1:15" ht="15" customHeight="1" x14ac:dyDescent="0.25">
      <c r="A20" s="222"/>
      <c r="B20" s="223" t="s">
        <v>982</v>
      </c>
      <c r="C20" s="219">
        <v>593.00917300000003</v>
      </c>
      <c r="D20" s="219">
        <v>2.7618486099999999</v>
      </c>
      <c r="E20" s="220">
        <v>0.94393300308375705</v>
      </c>
      <c r="F20" s="219">
        <v>595.61617305250002</v>
      </c>
      <c r="G20" s="220">
        <v>6.4938517321881994E-2</v>
      </c>
      <c r="H20" s="219">
        <v>4183</v>
      </c>
      <c r="I20" s="220">
        <v>0.2901335713423</v>
      </c>
      <c r="J20" s="221"/>
      <c r="K20" s="219">
        <v>706.77263516588096</v>
      </c>
      <c r="L20" s="220">
        <v>1.1866243180464899</v>
      </c>
      <c r="M20" s="219">
        <v>11.2413207211738</v>
      </c>
      <c r="N20" s="219">
        <v>-1.9689335800000001</v>
      </c>
      <c r="O20" s="53"/>
    </row>
    <row r="21" spans="1:15" ht="15" customHeight="1" x14ac:dyDescent="0.25">
      <c r="A21" s="222"/>
      <c r="B21" s="35" t="s">
        <v>983</v>
      </c>
      <c r="C21" s="219">
        <v>376.96842495999999</v>
      </c>
      <c r="D21" s="219">
        <v>1.8971883599999999</v>
      </c>
      <c r="E21" s="220">
        <v>0.99356409186486905</v>
      </c>
      <c r="F21" s="219">
        <v>378.85340318999999</v>
      </c>
      <c r="G21" s="220">
        <v>0.22496733357964799</v>
      </c>
      <c r="H21" s="219">
        <v>2683</v>
      </c>
      <c r="I21" s="220">
        <v>0.29282409800397202</v>
      </c>
      <c r="J21" s="221"/>
      <c r="K21" s="219">
        <v>658.33713008007203</v>
      </c>
      <c r="L21" s="220">
        <v>1.73770942675129</v>
      </c>
      <c r="M21" s="219">
        <v>25.0275634005054</v>
      </c>
      <c r="N21" s="219">
        <v>-5.0437578700000003</v>
      </c>
      <c r="O21" s="53"/>
    </row>
    <row r="22" spans="1:15" ht="15" customHeight="1" x14ac:dyDescent="0.25">
      <c r="A22" s="222"/>
      <c r="B22" s="223" t="s">
        <v>984</v>
      </c>
      <c r="C22" s="219">
        <v>260.47679963000002</v>
      </c>
      <c r="D22" s="219">
        <v>1.40476395</v>
      </c>
      <c r="E22" s="220">
        <v>0.99407205210526695</v>
      </c>
      <c r="F22" s="219">
        <v>261.87323621249999</v>
      </c>
      <c r="G22" s="220">
        <v>0.16452796467997999</v>
      </c>
      <c r="H22" s="219">
        <v>1891</v>
      </c>
      <c r="I22" s="220">
        <v>0.28791383820615501</v>
      </c>
      <c r="J22" s="221"/>
      <c r="K22" s="219">
        <v>442.804442621416</v>
      </c>
      <c r="L22" s="220">
        <v>1.69091140822843</v>
      </c>
      <c r="M22" s="219">
        <v>12.4176421954328</v>
      </c>
      <c r="N22" s="219">
        <v>-3.3198445900000002</v>
      </c>
      <c r="O22" s="53"/>
    </row>
    <row r="23" spans="1:15" ht="15" customHeight="1" x14ac:dyDescent="0.25">
      <c r="A23" s="222"/>
      <c r="B23" s="223" t="s">
        <v>985</v>
      </c>
      <c r="C23" s="219">
        <v>66.495185340000006</v>
      </c>
      <c r="D23" s="224">
        <v>0.45108642999999998</v>
      </c>
      <c r="E23" s="220">
        <v>0.99796126653599404</v>
      </c>
      <c r="F23" s="219">
        <v>66.945352124999999</v>
      </c>
      <c r="G23" s="220">
        <v>0.26262279620486101</v>
      </c>
      <c r="H23" s="219">
        <v>457</v>
      </c>
      <c r="I23" s="220">
        <v>0.30732535391040799</v>
      </c>
      <c r="J23" s="221"/>
      <c r="K23" s="219">
        <v>131.862330442955</v>
      </c>
      <c r="L23" s="220">
        <v>1.9697010510414901</v>
      </c>
      <c r="M23" s="219">
        <v>5.3934957911729704</v>
      </c>
      <c r="N23" s="219">
        <v>-0.84268973000000003</v>
      </c>
      <c r="O23" s="53"/>
    </row>
    <row r="24" spans="1:15" ht="15" customHeight="1" x14ac:dyDescent="0.25">
      <c r="A24" s="225"/>
      <c r="B24" s="223" t="s">
        <v>986</v>
      </c>
      <c r="C24" s="219">
        <v>49.996439989999999</v>
      </c>
      <c r="D24" s="224">
        <v>4.1337980000000003E-2</v>
      </c>
      <c r="E24" s="220">
        <v>0.92831973163662096</v>
      </c>
      <c r="F24" s="219">
        <v>50.034814852499998</v>
      </c>
      <c r="G24" s="220">
        <v>0.490914054133124</v>
      </c>
      <c r="H24" s="219">
        <v>335</v>
      </c>
      <c r="I24" s="220">
        <v>0.29912119217562599</v>
      </c>
      <c r="J24" s="221"/>
      <c r="K24" s="219">
        <v>83.670357015701498</v>
      </c>
      <c r="L24" s="220">
        <v>1.6722427626115399</v>
      </c>
      <c r="M24" s="219">
        <v>7.2164254138996098</v>
      </c>
      <c r="N24" s="219">
        <v>-0.88122354999999997</v>
      </c>
      <c r="O24" s="53"/>
    </row>
    <row r="25" spans="1:15" ht="15" customHeight="1" x14ac:dyDescent="0.25">
      <c r="A25" s="102"/>
      <c r="B25" s="35" t="s">
        <v>987</v>
      </c>
      <c r="C25" s="219">
        <v>269.06446046000002</v>
      </c>
      <c r="D25" s="219">
        <v>2.3863554800000002</v>
      </c>
      <c r="E25" s="226">
        <v>0.98932397531988803</v>
      </c>
      <c r="F25" s="219">
        <v>271.42533915000001</v>
      </c>
      <c r="G25" s="226">
        <v>1</v>
      </c>
      <c r="H25" s="219">
        <v>2352</v>
      </c>
      <c r="I25" s="226">
        <v>0.34316920086806602</v>
      </c>
      <c r="J25" s="221"/>
      <c r="K25" s="219">
        <v>417.04575964006699</v>
      </c>
      <c r="L25" s="220">
        <v>1.5365026749016699</v>
      </c>
      <c r="M25" s="219">
        <v>101.484774822538</v>
      </c>
      <c r="N25" s="219">
        <v>-77.611728170000006</v>
      </c>
      <c r="O25" s="53"/>
    </row>
    <row r="26" spans="1:15" ht="15" customHeight="1" x14ac:dyDescent="0.25">
      <c r="A26" s="511" t="s">
        <v>988</v>
      </c>
      <c r="B26" s="512"/>
      <c r="C26" s="219">
        <v>17960.248882947701</v>
      </c>
      <c r="D26" s="219">
        <v>933.73002195494803</v>
      </c>
      <c r="E26" s="226">
        <v>0.62339162284426997</v>
      </c>
      <c r="F26" s="219">
        <v>18542.328356632599</v>
      </c>
      <c r="G26" s="226">
        <v>2.6144859128781998E-2</v>
      </c>
      <c r="H26" s="219">
        <v>133640</v>
      </c>
      <c r="I26" s="226">
        <v>0.28381326628867898</v>
      </c>
      <c r="J26" s="221"/>
      <c r="K26" s="219">
        <v>5320.3968350486302</v>
      </c>
      <c r="L26" s="220">
        <v>0.28693251099425798</v>
      </c>
      <c r="M26" s="219">
        <v>163.07333861985799</v>
      </c>
      <c r="N26" s="219">
        <v>-95.612698931780699</v>
      </c>
      <c r="O26" s="67"/>
    </row>
    <row r="27" spans="1:15" ht="15" customHeight="1" x14ac:dyDescent="0.25">
      <c r="A27" s="513" t="s">
        <v>989</v>
      </c>
      <c r="B27" s="514"/>
      <c r="C27" s="150">
        <v>17960.248882947701</v>
      </c>
      <c r="D27" s="150">
        <v>933.73002195494803</v>
      </c>
      <c r="E27" s="212">
        <v>0.62339162284426997</v>
      </c>
      <c r="F27" s="150">
        <v>18542.328356632599</v>
      </c>
      <c r="G27" s="212">
        <v>2.6144859128781998E-2</v>
      </c>
      <c r="H27" s="150">
        <v>133640</v>
      </c>
      <c r="I27" s="212">
        <v>0.28381326628867898</v>
      </c>
      <c r="J27" s="227"/>
      <c r="K27" s="150">
        <v>5320.3968350486302</v>
      </c>
      <c r="L27" s="212">
        <v>0.28693251099425798</v>
      </c>
      <c r="M27" s="150">
        <v>163.07333861985799</v>
      </c>
      <c r="N27" s="150">
        <v>-95.612698931780699</v>
      </c>
      <c r="O27" s="53"/>
    </row>
    <row r="28" spans="1:15" ht="15" customHeight="1" x14ac:dyDescent="0.25">
      <c r="A28" s="47"/>
      <c r="B28" s="49"/>
      <c r="C28" s="49"/>
      <c r="D28" s="49"/>
      <c r="E28" s="49"/>
      <c r="F28" s="49"/>
      <c r="G28" s="49"/>
      <c r="H28" s="49"/>
      <c r="I28" s="49"/>
      <c r="J28" s="49"/>
      <c r="K28" s="49"/>
      <c r="L28" s="49"/>
      <c r="M28" s="49"/>
      <c r="N28" s="49"/>
    </row>
    <row r="29" spans="1:15" ht="15" customHeight="1" x14ac:dyDescent="0.25">
      <c r="A29" s="148"/>
      <c r="B29" s="26"/>
      <c r="C29" s="26"/>
      <c r="D29" s="26"/>
      <c r="E29" s="26"/>
      <c r="F29" s="26"/>
      <c r="G29" s="26"/>
      <c r="H29" s="26"/>
      <c r="I29" s="26"/>
      <c r="J29" s="26"/>
      <c r="K29" s="26"/>
      <c r="L29" s="26"/>
      <c r="M29" s="26"/>
      <c r="N29" s="26"/>
    </row>
    <row r="30" spans="1:15" ht="92.25" customHeight="1" x14ac:dyDescent="0.25">
      <c r="A30" s="427" t="s">
        <v>990</v>
      </c>
      <c r="B30" s="29" t="s">
        <v>956</v>
      </c>
      <c r="C30" s="29" t="s">
        <v>957</v>
      </c>
      <c r="D30" s="29" t="s">
        <v>958</v>
      </c>
      <c r="E30" s="29" t="s">
        <v>959</v>
      </c>
      <c r="F30" s="29" t="s">
        <v>960</v>
      </c>
      <c r="G30" s="29" t="s">
        <v>961</v>
      </c>
      <c r="H30" s="29" t="s">
        <v>962</v>
      </c>
      <c r="I30" s="29" t="s">
        <v>963</v>
      </c>
      <c r="J30" s="29" t="s">
        <v>964</v>
      </c>
      <c r="K30" s="29" t="s">
        <v>965</v>
      </c>
      <c r="L30" s="29" t="s">
        <v>966</v>
      </c>
      <c r="M30" s="29" t="s">
        <v>967</v>
      </c>
      <c r="N30" s="29" t="s">
        <v>968</v>
      </c>
      <c r="O30" s="53"/>
    </row>
    <row r="31" spans="1:15" ht="15" customHeight="1" x14ac:dyDescent="0.25">
      <c r="A31" s="468"/>
      <c r="B31" s="29" t="s">
        <v>90</v>
      </c>
      <c r="C31" s="29" t="s">
        <v>91</v>
      </c>
      <c r="D31" s="29" t="s">
        <v>92</v>
      </c>
      <c r="E31" s="29" t="s">
        <v>93</v>
      </c>
      <c r="F31" s="29" t="s">
        <v>94</v>
      </c>
      <c r="G31" s="29" t="s">
        <v>429</v>
      </c>
      <c r="H31" s="29" t="s">
        <v>430</v>
      </c>
      <c r="I31" s="29" t="s">
        <v>431</v>
      </c>
      <c r="J31" s="29" t="s">
        <v>432</v>
      </c>
      <c r="K31" s="29" t="s">
        <v>433</v>
      </c>
      <c r="L31" s="29" t="s">
        <v>434</v>
      </c>
      <c r="M31" s="29" t="s">
        <v>435</v>
      </c>
      <c r="N31" s="29" t="s">
        <v>436</v>
      </c>
      <c r="O31" s="53"/>
    </row>
    <row r="32" spans="1:15" ht="75.75" customHeight="1" x14ac:dyDescent="0.25">
      <c r="A32" s="164" t="s">
        <v>991</v>
      </c>
      <c r="B32" s="44"/>
      <c r="C32" s="110"/>
      <c r="D32" s="110"/>
      <c r="E32" s="110"/>
      <c r="F32" s="110"/>
      <c r="G32" s="110"/>
      <c r="H32" s="110"/>
      <c r="I32" s="110"/>
      <c r="J32" s="110"/>
      <c r="K32" s="110"/>
      <c r="L32" s="110"/>
      <c r="M32" s="110"/>
      <c r="N32" s="110"/>
      <c r="O32" s="53"/>
    </row>
    <row r="33" spans="1:15" ht="15" customHeight="1" x14ac:dyDescent="0.25">
      <c r="A33" s="228"/>
      <c r="B33" s="35" t="s">
        <v>971</v>
      </c>
      <c r="C33" s="229">
        <v>9323.2134504321202</v>
      </c>
      <c r="D33" s="229">
        <v>0</v>
      </c>
      <c r="E33" s="219">
        <v>0</v>
      </c>
      <c r="F33" s="229">
        <v>9323.2134504321202</v>
      </c>
      <c r="G33" s="230">
        <v>1.09739775107069E-4</v>
      </c>
      <c r="H33" s="229">
        <v>39</v>
      </c>
      <c r="I33" s="230">
        <v>0.45</v>
      </c>
      <c r="J33" s="231">
        <v>2.5</v>
      </c>
      <c r="K33" s="229">
        <v>661.30004894366004</v>
      </c>
      <c r="L33" s="232">
        <v>7.0930484693880899E-2</v>
      </c>
      <c r="M33" s="229">
        <v>0.54237284011765097</v>
      </c>
      <c r="N33" s="219">
        <v>-0.95107606</v>
      </c>
      <c r="O33" s="53"/>
    </row>
    <row r="34" spans="1:15" ht="15" customHeight="1" x14ac:dyDescent="0.25">
      <c r="A34" s="233"/>
      <c r="B34" s="223" t="s">
        <v>972</v>
      </c>
      <c r="C34" s="229">
        <v>9323.2134504321202</v>
      </c>
      <c r="D34" s="229">
        <v>0</v>
      </c>
      <c r="E34" s="219">
        <v>0</v>
      </c>
      <c r="F34" s="229">
        <v>9323.2134504321202</v>
      </c>
      <c r="G34" s="230">
        <v>1.09739775107069E-4</v>
      </c>
      <c r="H34" s="229">
        <v>39</v>
      </c>
      <c r="I34" s="230">
        <v>0.45</v>
      </c>
      <c r="J34" s="231">
        <v>2.5</v>
      </c>
      <c r="K34" s="229">
        <v>661.30004894366004</v>
      </c>
      <c r="L34" s="232">
        <v>7.0930484693880899E-2</v>
      </c>
      <c r="M34" s="229">
        <v>0.54237284011765097</v>
      </c>
      <c r="N34" s="219">
        <v>-0.95107606</v>
      </c>
      <c r="O34" s="53"/>
    </row>
    <row r="35" spans="1:15" ht="15" customHeight="1" x14ac:dyDescent="0.25">
      <c r="A35" s="233"/>
      <c r="B35" s="223" t="s">
        <v>973</v>
      </c>
      <c r="C35" s="229">
        <v>0</v>
      </c>
      <c r="D35" s="234">
        <v>0</v>
      </c>
      <c r="E35" s="234">
        <v>0</v>
      </c>
      <c r="F35" s="229">
        <v>0</v>
      </c>
      <c r="G35" s="234">
        <v>0</v>
      </c>
      <c r="H35" s="235">
        <v>0</v>
      </c>
      <c r="I35" s="234">
        <v>0</v>
      </c>
      <c r="J35" s="234">
        <v>0</v>
      </c>
      <c r="K35" s="229">
        <v>0</v>
      </c>
      <c r="L35" s="234">
        <v>0</v>
      </c>
      <c r="M35" s="229">
        <v>0</v>
      </c>
      <c r="N35" s="229">
        <v>0</v>
      </c>
      <c r="O35" s="53"/>
    </row>
    <row r="36" spans="1:15" ht="15" customHeight="1" x14ac:dyDescent="0.25">
      <c r="A36" s="233"/>
      <c r="B36" s="35" t="s">
        <v>974</v>
      </c>
      <c r="C36" s="229">
        <v>0</v>
      </c>
      <c r="D36" s="234">
        <v>0</v>
      </c>
      <c r="E36" s="234">
        <v>0</v>
      </c>
      <c r="F36" s="229">
        <v>0</v>
      </c>
      <c r="G36" s="234">
        <v>0</v>
      </c>
      <c r="H36" s="235">
        <v>0</v>
      </c>
      <c r="I36" s="234">
        <v>0</v>
      </c>
      <c r="J36" s="234">
        <v>0</v>
      </c>
      <c r="K36" s="229">
        <v>0</v>
      </c>
      <c r="L36" s="234">
        <v>0</v>
      </c>
      <c r="M36" s="229">
        <v>0</v>
      </c>
      <c r="N36" s="229">
        <v>0</v>
      </c>
      <c r="O36" s="53"/>
    </row>
    <row r="37" spans="1:15" ht="15" customHeight="1" x14ac:dyDescent="0.25">
      <c r="A37" s="233"/>
      <c r="B37" s="35" t="s">
        <v>975</v>
      </c>
      <c r="C37" s="229">
        <v>0</v>
      </c>
      <c r="D37" s="234">
        <v>0</v>
      </c>
      <c r="E37" s="234">
        <v>0</v>
      </c>
      <c r="F37" s="229">
        <v>0</v>
      </c>
      <c r="G37" s="234">
        <v>0</v>
      </c>
      <c r="H37" s="235">
        <v>0</v>
      </c>
      <c r="I37" s="234">
        <v>0</v>
      </c>
      <c r="J37" s="234">
        <v>0</v>
      </c>
      <c r="K37" s="229">
        <v>0</v>
      </c>
      <c r="L37" s="234">
        <v>0</v>
      </c>
      <c r="M37" s="229">
        <v>0</v>
      </c>
      <c r="N37" s="229">
        <v>0</v>
      </c>
      <c r="O37" s="53"/>
    </row>
    <row r="38" spans="1:15" ht="15" customHeight="1" x14ac:dyDescent="0.25">
      <c r="A38" s="233"/>
      <c r="B38" s="35" t="s">
        <v>976</v>
      </c>
      <c r="C38" s="229">
        <v>0</v>
      </c>
      <c r="D38" s="234">
        <v>0</v>
      </c>
      <c r="E38" s="234">
        <v>0</v>
      </c>
      <c r="F38" s="229">
        <v>0</v>
      </c>
      <c r="G38" s="234">
        <v>0</v>
      </c>
      <c r="H38" s="235">
        <v>0</v>
      </c>
      <c r="I38" s="234">
        <v>0</v>
      </c>
      <c r="J38" s="234">
        <v>0</v>
      </c>
      <c r="K38" s="229">
        <v>0</v>
      </c>
      <c r="L38" s="234">
        <v>0</v>
      </c>
      <c r="M38" s="229">
        <v>0</v>
      </c>
      <c r="N38" s="229">
        <v>0</v>
      </c>
      <c r="O38" s="53"/>
    </row>
    <row r="39" spans="1:15" ht="15" customHeight="1" x14ac:dyDescent="0.25">
      <c r="A39" s="233"/>
      <c r="B39" s="35" t="s">
        <v>977</v>
      </c>
      <c r="C39" s="229">
        <v>0</v>
      </c>
      <c r="D39" s="234">
        <v>0</v>
      </c>
      <c r="E39" s="234">
        <v>0</v>
      </c>
      <c r="F39" s="229">
        <v>0</v>
      </c>
      <c r="G39" s="234">
        <v>0</v>
      </c>
      <c r="H39" s="235">
        <v>0</v>
      </c>
      <c r="I39" s="234">
        <v>0</v>
      </c>
      <c r="J39" s="234">
        <v>0</v>
      </c>
      <c r="K39" s="229">
        <v>0</v>
      </c>
      <c r="L39" s="234">
        <v>0</v>
      </c>
      <c r="M39" s="229">
        <v>0</v>
      </c>
      <c r="N39" s="229">
        <v>0</v>
      </c>
      <c r="O39" s="53"/>
    </row>
    <row r="40" spans="1:15" ht="15" customHeight="1" x14ac:dyDescent="0.25">
      <c r="A40" s="233"/>
      <c r="B40" s="223" t="s">
        <v>978</v>
      </c>
      <c r="C40" s="229">
        <v>0</v>
      </c>
      <c r="D40" s="234">
        <v>0</v>
      </c>
      <c r="E40" s="234">
        <v>0</v>
      </c>
      <c r="F40" s="229">
        <v>0</v>
      </c>
      <c r="G40" s="234">
        <v>0</v>
      </c>
      <c r="H40" s="235">
        <v>0</v>
      </c>
      <c r="I40" s="234">
        <v>0</v>
      </c>
      <c r="J40" s="234">
        <v>0</v>
      </c>
      <c r="K40" s="229">
        <v>0</v>
      </c>
      <c r="L40" s="234">
        <v>0</v>
      </c>
      <c r="M40" s="229">
        <v>0</v>
      </c>
      <c r="N40" s="229">
        <v>0</v>
      </c>
      <c r="O40" s="53"/>
    </row>
    <row r="41" spans="1:15" ht="15" customHeight="1" x14ac:dyDescent="0.25">
      <c r="A41" s="233"/>
      <c r="B41" s="223" t="s">
        <v>979</v>
      </c>
      <c r="C41" s="229">
        <v>0</v>
      </c>
      <c r="D41" s="234">
        <v>0</v>
      </c>
      <c r="E41" s="234">
        <v>0</v>
      </c>
      <c r="F41" s="229">
        <v>0</v>
      </c>
      <c r="G41" s="234">
        <v>0</v>
      </c>
      <c r="H41" s="235">
        <v>0</v>
      </c>
      <c r="I41" s="234">
        <v>0</v>
      </c>
      <c r="J41" s="234">
        <v>0</v>
      </c>
      <c r="K41" s="229">
        <v>0</v>
      </c>
      <c r="L41" s="234">
        <v>0</v>
      </c>
      <c r="M41" s="229">
        <v>0</v>
      </c>
      <c r="N41" s="229">
        <v>0</v>
      </c>
      <c r="O41" s="53"/>
    </row>
    <row r="42" spans="1:15" ht="15" customHeight="1" x14ac:dyDescent="0.25">
      <c r="A42" s="233"/>
      <c r="B42" s="35" t="s">
        <v>980</v>
      </c>
      <c r="C42" s="229">
        <v>0</v>
      </c>
      <c r="D42" s="234">
        <v>0</v>
      </c>
      <c r="E42" s="234">
        <v>0</v>
      </c>
      <c r="F42" s="229">
        <v>0</v>
      </c>
      <c r="G42" s="234">
        <v>0</v>
      </c>
      <c r="H42" s="235">
        <v>0</v>
      </c>
      <c r="I42" s="234">
        <v>0</v>
      </c>
      <c r="J42" s="234">
        <v>0</v>
      </c>
      <c r="K42" s="229">
        <v>0</v>
      </c>
      <c r="L42" s="234">
        <v>0</v>
      </c>
      <c r="M42" s="229">
        <v>0</v>
      </c>
      <c r="N42" s="229">
        <v>0</v>
      </c>
      <c r="O42" s="53"/>
    </row>
    <row r="43" spans="1:15" ht="15" customHeight="1" x14ac:dyDescent="0.25">
      <c r="A43" s="233"/>
      <c r="B43" s="223" t="s">
        <v>981</v>
      </c>
      <c r="C43" s="229">
        <v>0</v>
      </c>
      <c r="D43" s="234">
        <v>0</v>
      </c>
      <c r="E43" s="234">
        <v>0</v>
      </c>
      <c r="F43" s="229">
        <v>0</v>
      </c>
      <c r="G43" s="234">
        <v>0</v>
      </c>
      <c r="H43" s="235">
        <v>0</v>
      </c>
      <c r="I43" s="234">
        <v>0</v>
      </c>
      <c r="J43" s="234">
        <v>0</v>
      </c>
      <c r="K43" s="229">
        <v>0</v>
      </c>
      <c r="L43" s="234">
        <v>0</v>
      </c>
      <c r="M43" s="229">
        <v>0</v>
      </c>
      <c r="N43" s="229">
        <v>0</v>
      </c>
      <c r="O43" s="53"/>
    </row>
    <row r="44" spans="1:15" ht="15" customHeight="1" x14ac:dyDescent="0.25">
      <c r="A44" s="233"/>
      <c r="B44" s="223" t="s">
        <v>982</v>
      </c>
      <c r="C44" s="229">
        <v>0</v>
      </c>
      <c r="D44" s="234">
        <v>0</v>
      </c>
      <c r="E44" s="234">
        <v>0</v>
      </c>
      <c r="F44" s="229">
        <v>0</v>
      </c>
      <c r="G44" s="234">
        <v>0</v>
      </c>
      <c r="H44" s="235">
        <v>0</v>
      </c>
      <c r="I44" s="234">
        <v>0</v>
      </c>
      <c r="J44" s="234">
        <v>0</v>
      </c>
      <c r="K44" s="229">
        <v>0</v>
      </c>
      <c r="L44" s="234">
        <v>0</v>
      </c>
      <c r="M44" s="229">
        <v>0</v>
      </c>
      <c r="N44" s="229">
        <v>0</v>
      </c>
      <c r="O44" s="53"/>
    </row>
    <row r="45" spans="1:15" ht="15" customHeight="1" x14ac:dyDescent="0.25">
      <c r="A45" s="233"/>
      <c r="B45" s="35" t="s">
        <v>983</v>
      </c>
      <c r="C45" s="229">
        <v>0</v>
      </c>
      <c r="D45" s="234">
        <v>0</v>
      </c>
      <c r="E45" s="234">
        <v>0</v>
      </c>
      <c r="F45" s="229">
        <v>0</v>
      </c>
      <c r="G45" s="234">
        <v>0</v>
      </c>
      <c r="H45" s="235">
        <v>0</v>
      </c>
      <c r="I45" s="234">
        <v>0</v>
      </c>
      <c r="J45" s="234">
        <v>0</v>
      </c>
      <c r="K45" s="229">
        <v>0</v>
      </c>
      <c r="L45" s="234">
        <v>0</v>
      </c>
      <c r="M45" s="229">
        <v>0</v>
      </c>
      <c r="N45" s="229">
        <v>0</v>
      </c>
      <c r="O45" s="53"/>
    </row>
    <row r="46" spans="1:15" ht="15" customHeight="1" x14ac:dyDescent="0.25">
      <c r="A46" s="233"/>
      <c r="B46" s="223" t="s">
        <v>984</v>
      </c>
      <c r="C46" s="229">
        <v>0</v>
      </c>
      <c r="D46" s="234">
        <v>0</v>
      </c>
      <c r="E46" s="234">
        <v>0</v>
      </c>
      <c r="F46" s="229">
        <v>0</v>
      </c>
      <c r="G46" s="234">
        <v>0</v>
      </c>
      <c r="H46" s="235">
        <v>0</v>
      </c>
      <c r="I46" s="234">
        <v>0</v>
      </c>
      <c r="J46" s="234">
        <v>0</v>
      </c>
      <c r="K46" s="229">
        <v>0</v>
      </c>
      <c r="L46" s="234">
        <v>0</v>
      </c>
      <c r="M46" s="229">
        <v>0</v>
      </c>
      <c r="N46" s="229">
        <v>0</v>
      </c>
      <c r="O46" s="53"/>
    </row>
    <row r="47" spans="1:15" ht="15" customHeight="1" x14ac:dyDescent="0.25">
      <c r="A47" s="236"/>
      <c r="B47" s="223" t="s">
        <v>985</v>
      </c>
      <c r="C47" s="229">
        <v>0</v>
      </c>
      <c r="D47" s="234">
        <v>0</v>
      </c>
      <c r="E47" s="234">
        <v>0</v>
      </c>
      <c r="F47" s="229">
        <v>0</v>
      </c>
      <c r="G47" s="234">
        <v>0</v>
      </c>
      <c r="H47" s="235">
        <v>0</v>
      </c>
      <c r="I47" s="234">
        <v>0</v>
      </c>
      <c r="J47" s="234">
        <v>0</v>
      </c>
      <c r="K47" s="229">
        <v>0</v>
      </c>
      <c r="L47" s="234">
        <v>0</v>
      </c>
      <c r="M47" s="229">
        <v>0</v>
      </c>
      <c r="N47" s="229">
        <v>0</v>
      </c>
      <c r="O47" s="53"/>
    </row>
    <row r="48" spans="1:15" ht="15" customHeight="1" x14ac:dyDescent="0.25">
      <c r="A48" s="233"/>
      <c r="B48" s="223" t="s">
        <v>986</v>
      </c>
      <c r="C48" s="229">
        <v>0</v>
      </c>
      <c r="D48" s="234">
        <v>0</v>
      </c>
      <c r="E48" s="234">
        <v>0</v>
      </c>
      <c r="F48" s="229">
        <v>0</v>
      </c>
      <c r="G48" s="234">
        <v>0</v>
      </c>
      <c r="H48" s="235">
        <v>0</v>
      </c>
      <c r="I48" s="234">
        <v>0</v>
      </c>
      <c r="J48" s="234">
        <v>0</v>
      </c>
      <c r="K48" s="229">
        <v>0</v>
      </c>
      <c r="L48" s="234">
        <v>0</v>
      </c>
      <c r="M48" s="229">
        <v>0</v>
      </c>
      <c r="N48" s="229">
        <v>0</v>
      </c>
      <c r="O48" s="53"/>
    </row>
    <row r="49" spans="1:15" ht="15" customHeight="1" x14ac:dyDescent="0.25">
      <c r="A49" s="237"/>
      <c r="B49" s="35" t="s">
        <v>987</v>
      </c>
      <c r="C49" s="229">
        <v>0</v>
      </c>
      <c r="D49" s="234">
        <v>0</v>
      </c>
      <c r="E49" s="234">
        <v>0</v>
      </c>
      <c r="F49" s="229">
        <v>0</v>
      </c>
      <c r="G49" s="234">
        <v>0</v>
      </c>
      <c r="H49" s="234">
        <v>0</v>
      </c>
      <c r="I49" s="234">
        <v>0</v>
      </c>
      <c r="J49" s="234">
        <v>0</v>
      </c>
      <c r="K49" s="229">
        <v>0</v>
      </c>
      <c r="L49" s="234">
        <v>0</v>
      </c>
      <c r="M49" s="229">
        <v>0</v>
      </c>
      <c r="N49" s="229">
        <v>0</v>
      </c>
      <c r="O49" s="53"/>
    </row>
    <row r="50" spans="1:15" ht="29.1" customHeight="1" x14ac:dyDescent="0.25">
      <c r="A50" s="517" t="s">
        <v>988</v>
      </c>
      <c r="B50" s="517"/>
      <c r="C50" s="229">
        <v>9323.2134504321202</v>
      </c>
      <c r="D50" s="229">
        <v>0</v>
      </c>
      <c r="E50" s="234">
        <v>0</v>
      </c>
      <c r="F50" s="229">
        <v>9323.2134504321202</v>
      </c>
      <c r="G50" s="230">
        <v>1.09739775107069E-4</v>
      </c>
      <c r="H50" s="229">
        <v>39</v>
      </c>
      <c r="I50" s="230">
        <v>0.45</v>
      </c>
      <c r="J50" s="231">
        <v>2.5</v>
      </c>
      <c r="K50" s="229">
        <v>661.30004894366004</v>
      </c>
      <c r="L50" s="232">
        <v>7.0930484693880899E-2</v>
      </c>
      <c r="M50" s="229">
        <v>0.54237284011765097</v>
      </c>
      <c r="N50" s="219">
        <v>-0.95107606</v>
      </c>
      <c r="O50" s="53"/>
    </row>
    <row r="51" spans="1:15" ht="46.7" customHeight="1" x14ac:dyDescent="0.25">
      <c r="A51" s="164" t="s">
        <v>992</v>
      </c>
      <c r="B51" s="44"/>
      <c r="C51" s="110"/>
      <c r="D51" s="110"/>
      <c r="E51" s="110"/>
      <c r="F51" s="110"/>
      <c r="G51" s="110"/>
      <c r="H51" s="110"/>
      <c r="I51" s="110"/>
      <c r="J51" s="110"/>
      <c r="K51" s="110"/>
      <c r="L51" s="110"/>
      <c r="M51" s="110"/>
      <c r="N51" s="110"/>
      <c r="O51" s="53"/>
    </row>
    <row r="52" spans="1:15" ht="15" customHeight="1" x14ac:dyDescent="0.25">
      <c r="A52" s="228"/>
      <c r="B52" s="35" t="s">
        <v>971</v>
      </c>
      <c r="C52" s="229">
        <v>5651.1363452589703</v>
      </c>
      <c r="D52" s="229">
        <v>35.815580650000001</v>
      </c>
      <c r="E52" s="232">
        <v>0</v>
      </c>
      <c r="F52" s="229">
        <v>5651.1363452589703</v>
      </c>
      <c r="G52" s="232">
        <v>8.5782487929434998E-4</v>
      </c>
      <c r="H52" s="229">
        <v>125</v>
      </c>
      <c r="I52" s="232">
        <v>0.26645872701783202</v>
      </c>
      <c r="J52" s="231">
        <v>2.5</v>
      </c>
      <c r="K52" s="229">
        <v>1416.0968441734001</v>
      </c>
      <c r="L52" s="232">
        <v>0.25058621092400901</v>
      </c>
      <c r="M52" s="229">
        <v>1.4273997906751701</v>
      </c>
      <c r="N52" s="219">
        <v>-0.96790526005153599</v>
      </c>
      <c r="O52" s="53"/>
    </row>
    <row r="53" spans="1:15" ht="15" customHeight="1" x14ac:dyDescent="0.25">
      <c r="A53" s="233"/>
      <c r="B53" s="223" t="s">
        <v>972</v>
      </c>
      <c r="C53" s="229">
        <v>2662.29411572259</v>
      </c>
      <c r="D53" s="229">
        <v>2.23719724</v>
      </c>
      <c r="E53" s="232">
        <v>0</v>
      </c>
      <c r="F53" s="229">
        <v>2662.29411572259</v>
      </c>
      <c r="G53" s="232">
        <v>4.4000000000000002E-4</v>
      </c>
      <c r="H53" s="229">
        <v>35</v>
      </c>
      <c r="I53" s="232">
        <v>0.20194231127211301</v>
      </c>
      <c r="J53" s="231">
        <v>2.5</v>
      </c>
      <c r="K53" s="229">
        <v>339.92865360567203</v>
      </c>
      <c r="L53" s="232">
        <v>0.127682607116235</v>
      </c>
      <c r="M53" s="229">
        <v>0.23655712388667199</v>
      </c>
      <c r="N53" s="219">
        <v>-0.40203605999999997</v>
      </c>
      <c r="O53" s="53"/>
    </row>
    <row r="54" spans="1:15" ht="15" customHeight="1" x14ac:dyDescent="0.25">
      <c r="A54" s="233"/>
      <c r="B54" s="223" t="s">
        <v>973</v>
      </c>
      <c r="C54" s="229">
        <v>2988.8422295363798</v>
      </c>
      <c r="D54" s="229">
        <v>33.578383410000001</v>
      </c>
      <c r="E54" s="232">
        <v>0</v>
      </c>
      <c r="F54" s="229">
        <v>2988.8422295363798</v>
      </c>
      <c r="G54" s="232">
        <v>1.23E-3</v>
      </c>
      <c r="H54" s="229">
        <v>90</v>
      </c>
      <c r="I54" s="232">
        <v>0.32392635522180901</v>
      </c>
      <c r="J54" s="231">
        <v>2.5</v>
      </c>
      <c r="K54" s="229">
        <v>1076.1681905677301</v>
      </c>
      <c r="L54" s="232">
        <v>0.36006189284024598</v>
      </c>
      <c r="M54" s="229">
        <v>1.1908426667884999</v>
      </c>
      <c r="N54" s="219">
        <v>-0.56586920005153696</v>
      </c>
      <c r="O54" s="53"/>
    </row>
    <row r="55" spans="1:15" ht="15" customHeight="1" x14ac:dyDescent="0.25">
      <c r="A55" s="233"/>
      <c r="B55" s="35" t="s">
        <v>974</v>
      </c>
      <c r="C55" s="229">
        <v>0</v>
      </c>
      <c r="D55" s="229">
        <v>0</v>
      </c>
      <c r="E55" s="235">
        <v>0</v>
      </c>
      <c r="F55" s="229">
        <v>0</v>
      </c>
      <c r="G55" s="229">
        <v>0</v>
      </c>
      <c r="H55" s="229">
        <v>0</v>
      </c>
      <c r="I55" s="229">
        <v>0</v>
      </c>
      <c r="J55" s="229">
        <v>0</v>
      </c>
      <c r="K55" s="229">
        <v>0</v>
      </c>
      <c r="L55" s="229">
        <v>0</v>
      </c>
      <c r="M55" s="229">
        <v>0</v>
      </c>
      <c r="N55" s="229">
        <v>0</v>
      </c>
      <c r="O55" s="53"/>
    </row>
    <row r="56" spans="1:15" ht="15" customHeight="1" x14ac:dyDescent="0.25">
      <c r="A56" s="233"/>
      <c r="B56" s="35" t="s">
        <v>975</v>
      </c>
      <c r="C56" s="229">
        <v>495.22279627421699</v>
      </c>
      <c r="D56" s="229">
        <v>4.37523149</v>
      </c>
      <c r="E56" s="232">
        <v>0</v>
      </c>
      <c r="F56" s="229">
        <v>495.22279627421699</v>
      </c>
      <c r="G56" s="232">
        <v>3.5100000000000001E-3</v>
      </c>
      <c r="H56" s="229">
        <v>26</v>
      </c>
      <c r="I56" s="232">
        <v>0.40123260727202598</v>
      </c>
      <c r="J56" s="231">
        <v>2.5</v>
      </c>
      <c r="K56" s="229">
        <v>384.41315640388399</v>
      </c>
      <c r="L56" s="232">
        <v>0.77624285330965503</v>
      </c>
      <c r="M56" s="229">
        <v>0.69743536339106305</v>
      </c>
      <c r="N56" s="219">
        <v>-0.27577365999999998</v>
      </c>
      <c r="O56" s="53"/>
    </row>
    <row r="57" spans="1:15" ht="15" customHeight="1" x14ac:dyDescent="0.25">
      <c r="A57" s="233"/>
      <c r="B57" s="35" t="s">
        <v>976</v>
      </c>
      <c r="C57" s="229">
        <v>0</v>
      </c>
      <c r="D57" s="229">
        <v>0</v>
      </c>
      <c r="E57" s="235">
        <v>0</v>
      </c>
      <c r="F57" s="229">
        <v>0</v>
      </c>
      <c r="G57" s="229">
        <v>0</v>
      </c>
      <c r="H57" s="229">
        <v>0</v>
      </c>
      <c r="I57" s="229">
        <v>0</v>
      </c>
      <c r="J57" s="229">
        <v>0</v>
      </c>
      <c r="K57" s="229">
        <v>0</v>
      </c>
      <c r="L57" s="229">
        <v>0</v>
      </c>
      <c r="M57" s="229">
        <v>0</v>
      </c>
      <c r="N57" s="229">
        <v>0</v>
      </c>
      <c r="O57" s="53"/>
    </row>
    <row r="58" spans="1:15" ht="15" customHeight="1" x14ac:dyDescent="0.25">
      <c r="A58" s="233"/>
      <c r="B58" s="35" t="s">
        <v>977</v>
      </c>
      <c r="C58" s="229">
        <v>2.8830560135973</v>
      </c>
      <c r="D58" s="229">
        <v>1.0271684800000001</v>
      </c>
      <c r="E58" s="232">
        <v>0</v>
      </c>
      <c r="F58" s="229">
        <v>2.8830560135973</v>
      </c>
      <c r="G58" s="232">
        <v>9.9130938712605199E-3</v>
      </c>
      <c r="H58" s="229">
        <v>10</v>
      </c>
      <c r="I58" s="232">
        <v>0.45</v>
      </c>
      <c r="J58" s="231">
        <v>2.5</v>
      </c>
      <c r="K58" s="229">
        <v>3.49397635624883</v>
      </c>
      <c r="L58" s="232">
        <v>1.2119002682466999</v>
      </c>
      <c r="M58" s="238">
        <v>1.2861002204501501E-2</v>
      </c>
      <c r="N58" s="229">
        <v>0</v>
      </c>
      <c r="O58" s="53"/>
    </row>
    <row r="59" spans="1:15" ht="15" customHeight="1" x14ac:dyDescent="0.25">
      <c r="A59" s="233"/>
      <c r="B59" s="223" t="s">
        <v>978</v>
      </c>
      <c r="C59" s="229">
        <v>2.8802090781313101</v>
      </c>
      <c r="D59" s="229">
        <v>1.0271684800000001</v>
      </c>
      <c r="E59" s="232">
        <v>0</v>
      </c>
      <c r="F59" s="229">
        <v>2.8802090781313101</v>
      </c>
      <c r="G59" s="232">
        <v>9.9000000000000008E-3</v>
      </c>
      <c r="H59" s="229">
        <v>9</v>
      </c>
      <c r="I59" s="232">
        <v>0.45</v>
      </c>
      <c r="J59" s="231">
        <v>2.5</v>
      </c>
      <c r="K59" s="229">
        <v>3.4900379318248702</v>
      </c>
      <c r="L59" s="232">
        <v>1.21173075882714</v>
      </c>
      <c r="M59" s="238">
        <v>1.2831331443075E-2</v>
      </c>
      <c r="N59" s="229">
        <v>0</v>
      </c>
      <c r="O59" s="53"/>
    </row>
    <row r="60" spans="1:15" ht="15" customHeight="1" x14ac:dyDescent="0.25">
      <c r="A60" s="233"/>
      <c r="B60" s="223" t="s">
        <v>979</v>
      </c>
      <c r="C60" s="238">
        <v>2.8469354659811799E-3</v>
      </c>
      <c r="D60" s="229">
        <v>0</v>
      </c>
      <c r="E60" s="235">
        <v>0</v>
      </c>
      <c r="F60" s="238">
        <v>2.8469354659811799E-3</v>
      </c>
      <c r="G60" s="232">
        <v>2.316E-2</v>
      </c>
      <c r="H60" s="229">
        <v>1</v>
      </c>
      <c r="I60" s="232">
        <v>0.45</v>
      </c>
      <c r="J60" s="231">
        <v>2.5</v>
      </c>
      <c r="K60" s="229">
        <v>3.9384244239558698E-3</v>
      </c>
      <c r="L60" s="232">
        <v>1.3833908323589299</v>
      </c>
      <c r="M60" s="238">
        <v>2.9670761426455899E-5</v>
      </c>
      <c r="N60" s="229">
        <v>0</v>
      </c>
      <c r="O60" s="53"/>
    </row>
    <row r="61" spans="1:15" ht="15" customHeight="1" x14ac:dyDescent="0.25">
      <c r="A61" s="233"/>
      <c r="B61" s="35" t="s">
        <v>980</v>
      </c>
      <c r="C61" s="229">
        <v>0</v>
      </c>
      <c r="D61" s="229">
        <v>0</v>
      </c>
      <c r="E61" s="235">
        <v>0</v>
      </c>
      <c r="F61" s="229">
        <v>0</v>
      </c>
      <c r="G61" s="239">
        <v>0</v>
      </c>
      <c r="H61" s="229">
        <v>0</v>
      </c>
      <c r="I61" s="239">
        <v>0</v>
      </c>
      <c r="J61" s="229">
        <v>0</v>
      </c>
      <c r="K61" s="229">
        <v>0</v>
      </c>
      <c r="L61" s="234">
        <v>0</v>
      </c>
      <c r="M61" s="229">
        <v>0</v>
      </c>
      <c r="N61" s="229">
        <v>0</v>
      </c>
      <c r="O61" s="53"/>
    </row>
    <row r="62" spans="1:15" ht="15" customHeight="1" x14ac:dyDescent="0.25">
      <c r="A62" s="233"/>
      <c r="B62" s="223" t="s">
        <v>981</v>
      </c>
      <c r="C62" s="229">
        <v>0</v>
      </c>
      <c r="D62" s="229">
        <v>0</v>
      </c>
      <c r="E62" s="235">
        <v>0</v>
      </c>
      <c r="F62" s="229">
        <v>0</v>
      </c>
      <c r="G62" s="239">
        <v>0</v>
      </c>
      <c r="H62" s="229">
        <v>0</v>
      </c>
      <c r="I62" s="239">
        <v>0</v>
      </c>
      <c r="J62" s="229">
        <v>0</v>
      </c>
      <c r="K62" s="229">
        <v>0</v>
      </c>
      <c r="L62" s="234">
        <v>0</v>
      </c>
      <c r="M62" s="229">
        <v>0</v>
      </c>
      <c r="N62" s="229">
        <v>0</v>
      </c>
      <c r="O62" s="53"/>
    </row>
    <row r="63" spans="1:15" ht="15" customHeight="1" x14ac:dyDescent="0.25">
      <c r="A63" s="233"/>
      <c r="B63" s="223" t="s">
        <v>982</v>
      </c>
      <c r="C63" s="229">
        <v>0</v>
      </c>
      <c r="D63" s="229">
        <v>0</v>
      </c>
      <c r="E63" s="235">
        <v>0</v>
      </c>
      <c r="F63" s="229">
        <v>0</v>
      </c>
      <c r="G63" s="239">
        <v>0</v>
      </c>
      <c r="H63" s="229">
        <v>0</v>
      </c>
      <c r="I63" s="239">
        <v>0</v>
      </c>
      <c r="J63" s="229">
        <v>0</v>
      </c>
      <c r="K63" s="229">
        <v>0</v>
      </c>
      <c r="L63" s="234">
        <v>0</v>
      </c>
      <c r="M63" s="229">
        <v>0</v>
      </c>
      <c r="N63" s="229">
        <v>0</v>
      </c>
      <c r="O63" s="53"/>
    </row>
    <row r="64" spans="1:15" ht="15" customHeight="1" x14ac:dyDescent="0.25">
      <c r="A64" s="233"/>
      <c r="B64" s="35" t="s">
        <v>983</v>
      </c>
      <c r="C64" s="229">
        <v>1.1021101099999999</v>
      </c>
      <c r="D64" s="229">
        <v>0</v>
      </c>
      <c r="E64" s="235">
        <v>0</v>
      </c>
      <c r="F64" s="229">
        <v>1.1021101099999999</v>
      </c>
      <c r="G64" s="232">
        <v>0.11119</v>
      </c>
      <c r="H64" s="229">
        <v>1</v>
      </c>
      <c r="I64" s="232">
        <v>0.45</v>
      </c>
      <c r="J64" s="231">
        <v>2.5</v>
      </c>
      <c r="K64" s="229">
        <v>2.9768200583756199</v>
      </c>
      <c r="L64" s="232">
        <v>2.7010187379331998</v>
      </c>
      <c r="M64" s="238">
        <v>0.49594954949999998</v>
      </c>
      <c r="N64" s="229">
        <v>0</v>
      </c>
      <c r="O64" s="53"/>
    </row>
    <row r="65" spans="1:15" ht="15" customHeight="1" x14ac:dyDescent="0.25">
      <c r="A65" s="233"/>
      <c r="B65" s="223" t="s">
        <v>984</v>
      </c>
      <c r="C65" s="229">
        <v>1.1021101099999999</v>
      </c>
      <c r="D65" s="229">
        <v>0</v>
      </c>
      <c r="E65" s="235">
        <v>0</v>
      </c>
      <c r="F65" s="229">
        <v>1.1021101099999999</v>
      </c>
      <c r="G65" s="232">
        <v>0.11119</v>
      </c>
      <c r="H65" s="229">
        <v>1</v>
      </c>
      <c r="I65" s="232">
        <v>0.45</v>
      </c>
      <c r="J65" s="231">
        <v>2.5</v>
      </c>
      <c r="K65" s="229">
        <v>2.9768200583756199</v>
      </c>
      <c r="L65" s="232">
        <v>2.7010187379331998</v>
      </c>
      <c r="M65" s="238">
        <v>0.49594954949999998</v>
      </c>
      <c r="N65" s="229">
        <v>0</v>
      </c>
      <c r="O65" s="53"/>
    </row>
    <row r="66" spans="1:15" ht="15" customHeight="1" x14ac:dyDescent="0.25">
      <c r="A66" s="233"/>
      <c r="B66" s="223" t="s">
        <v>985</v>
      </c>
      <c r="C66" s="229">
        <v>0</v>
      </c>
      <c r="D66" s="229">
        <v>0</v>
      </c>
      <c r="E66" s="235">
        <v>0</v>
      </c>
      <c r="F66" s="229">
        <v>0</v>
      </c>
      <c r="G66" s="239">
        <v>0</v>
      </c>
      <c r="H66" s="229">
        <v>0</v>
      </c>
      <c r="I66" s="239">
        <v>0</v>
      </c>
      <c r="J66" s="229">
        <v>0</v>
      </c>
      <c r="K66" s="229">
        <v>0</v>
      </c>
      <c r="L66" s="234">
        <v>0</v>
      </c>
      <c r="M66" s="229">
        <v>0</v>
      </c>
      <c r="N66" s="229">
        <v>0</v>
      </c>
      <c r="O66" s="53"/>
    </row>
    <row r="67" spans="1:15" ht="15" customHeight="1" x14ac:dyDescent="0.25">
      <c r="A67" s="233"/>
      <c r="B67" s="223" t="s">
        <v>986</v>
      </c>
      <c r="C67" s="229">
        <v>0</v>
      </c>
      <c r="D67" s="229">
        <v>0</v>
      </c>
      <c r="E67" s="234">
        <v>0</v>
      </c>
      <c r="F67" s="229">
        <v>0</v>
      </c>
      <c r="G67" s="239">
        <v>0</v>
      </c>
      <c r="H67" s="229">
        <v>0</v>
      </c>
      <c r="I67" s="239">
        <v>0</v>
      </c>
      <c r="J67" s="229">
        <v>0</v>
      </c>
      <c r="K67" s="229">
        <v>0</v>
      </c>
      <c r="L67" s="234">
        <v>0</v>
      </c>
      <c r="M67" s="229">
        <v>0</v>
      </c>
      <c r="N67" s="229">
        <v>0</v>
      </c>
      <c r="O67" s="53"/>
    </row>
    <row r="68" spans="1:15" ht="15" customHeight="1" x14ac:dyDescent="0.25">
      <c r="A68" s="240"/>
      <c r="B68" s="35" t="s">
        <v>987</v>
      </c>
      <c r="C68" s="229">
        <v>0</v>
      </c>
      <c r="D68" s="229">
        <v>0</v>
      </c>
      <c r="E68" s="234">
        <v>0</v>
      </c>
      <c r="F68" s="229">
        <v>0</v>
      </c>
      <c r="G68" s="239">
        <v>0</v>
      </c>
      <c r="H68" s="229">
        <v>0</v>
      </c>
      <c r="I68" s="239">
        <v>0</v>
      </c>
      <c r="J68" s="229">
        <v>0</v>
      </c>
      <c r="K68" s="229">
        <v>0</v>
      </c>
      <c r="L68" s="234">
        <v>0</v>
      </c>
      <c r="M68" s="229">
        <v>0</v>
      </c>
      <c r="N68" s="229">
        <v>0</v>
      </c>
      <c r="O68" s="53"/>
    </row>
    <row r="69" spans="1:15" ht="29.1" customHeight="1" x14ac:dyDescent="0.25">
      <c r="A69" s="511" t="s">
        <v>988</v>
      </c>
      <c r="B69" s="512"/>
      <c r="C69" s="229">
        <v>6150.3443076567801</v>
      </c>
      <c r="D69" s="229">
        <v>41.217980619999999</v>
      </c>
      <c r="E69" s="232">
        <v>0</v>
      </c>
      <c r="F69" s="229">
        <v>6150.3443076567801</v>
      </c>
      <c r="G69" s="230">
        <v>1.0953924949880899E-3</v>
      </c>
      <c r="H69" s="229">
        <v>162</v>
      </c>
      <c r="I69" s="230">
        <v>0.27742958278335</v>
      </c>
      <c r="J69" s="231">
        <v>2.5</v>
      </c>
      <c r="K69" s="229">
        <v>1806.98079699191</v>
      </c>
      <c r="L69" s="232">
        <v>0.29380156729474999</v>
      </c>
      <c r="M69" s="229">
        <v>2.6336457057707299</v>
      </c>
      <c r="N69" s="219">
        <v>-1.2436789200515399</v>
      </c>
      <c r="O69" s="53"/>
    </row>
    <row r="70" spans="1:15" ht="29.1" hidden="1" customHeight="1" x14ac:dyDescent="0.25">
      <c r="A70" s="241"/>
      <c r="B70" s="241"/>
      <c r="C70" s="110"/>
      <c r="D70" s="110"/>
      <c r="E70" s="110"/>
      <c r="F70" s="110"/>
      <c r="G70" s="110"/>
      <c r="H70" s="110"/>
      <c r="I70" s="110"/>
      <c r="J70" s="110"/>
      <c r="K70" s="110"/>
      <c r="L70" s="110"/>
      <c r="M70" s="110"/>
      <c r="N70" s="110"/>
      <c r="O70" s="53"/>
    </row>
    <row r="71" spans="1:15" ht="46.7" customHeight="1" x14ac:dyDescent="0.25">
      <c r="A71" s="164" t="s">
        <v>993</v>
      </c>
      <c r="B71" s="44"/>
      <c r="C71" s="110"/>
      <c r="D71" s="110"/>
      <c r="E71" s="110"/>
      <c r="F71" s="110"/>
      <c r="G71" s="110"/>
      <c r="H71" s="110"/>
      <c r="I71" s="110"/>
      <c r="J71" s="110"/>
      <c r="K71" s="110"/>
      <c r="L71" s="110"/>
      <c r="M71" s="110"/>
      <c r="N71" s="110"/>
      <c r="O71" s="53"/>
    </row>
    <row r="72" spans="1:15" ht="15" customHeight="1" x14ac:dyDescent="0.25">
      <c r="A72" s="228"/>
      <c r="B72" s="35" t="s">
        <v>971</v>
      </c>
      <c r="C72" s="238">
        <v>4.6999999999999999E-6</v>
      </c>
      <c r="D72" s="229">
        <v>32</v>
      </c>
      <c r="E72" s="232">
        <v>0</v>
      </c>
      <c r="F72" s="238">
        <v>4.6999999999999999E-6</v>
      </c>
      <c r="G72" s="230">
        <v>1.00669E-3</v>
      </c>
      <c r="H72" s="229">
        <v>3</v>
      </c>
      <c r="I72" s="230">
        <v>0.45</v>
      </c>
      <c r="J72" s="231">
        <v>2.5</v>
      </c>
      <c r="K72" s="238">
        <v>1.9473315460218901E-6</v>
      </c>
      <c r="L72" s="232">
        <v>0.41432586085572098</v>
      </c>
      <c r="M72" s="238">
        <v>2.767894155E-9</v>
      </c>
      <c r="N72" s="219">
        <v>-9.0760000000000005E-5</v>
      </c>
      <c r="O72" s="53"/>
    </row>
    <row r="73" spans="1:15" ht="15" customHeight="1" x14ac:dyDescent="0.25">
      <c r="A73" s="233"/>
      <c r="B73" s="223" t="s">
        <v>972</v>
      </c>
      <c r="C73" s="229">
        <v>0</v>
      </c>
      <c r="D73" s="229">
        <v>32</v>
      </c>
      <c r="E73" s="232">
        <v>0</v>
      </c>
      <c r="F73" s="229">
        <v>0</v>
      </c>
      <c r="G73" s="229">
        <v>0</v>
      </c>
      <c r="H73" s="229">
        <v>2</v>
      </c>
      <c r="I73" s="229">
        <v>0</v>
      </c>
      <c r="J73" s="231">
        <v>0</v>
      </c>
      <c r="K73" s="229">
        <v>0</v>
      </c>
      <c r="L73" s="234">
        <v>0</v>
      </c>
      <c r="M73" s="229">
        <v>0</v>
      </c>
      <c r="N73" s="219">
        <v>-9.0760000000000005E-5</v>
      </c>
      <c r="O73" s="53"/>
    </row>
    <row r="74" spans="1:15" ht="15" customHeight="1" x14ac:dyDescent="0.25">
      <c r="A74" s="233"/>
      <c r="B74" s="223" t="s">
        <v>973</v>
      </c>
      <c r="C74" s="238">
        <v>4.6999999999999999E-6</v>
      </c>
      <c r="D74" s="229">
        <v>0</v>
      </c>
      <c r="E74" s="229">
        <v>0</v>
      </c>
      <c r="F74" s="238">
        <v>4.6999999999999999E-6</v>
      </c>
      <c r="G74" s="230">
        <v>1.00669E-3</v>
      </c>
      <c r="H74" s="229">
        <v>1</v>
      </c>
      <c r="I74" s="230">
        <v>0.45</v>
      </c>
      <c r="J74" s="231">
        <v>2.5</v>
      </c>
      <c r="K74" s="238">
        <v>1.9473315460218901E-6</v>
      </c>
      <c r="L74" s="232">
        <v>0.41432586085572098</v>
      </c>
      <c r="M74" s="238">
        <v>2.767894155E-9</v>
      </c>
      <c r="N74" s="238">
        <v>0</v>
      </c>
      <c r="O74" s="53"/>
    </row>
    <row r="75" spans="1:15" ht="15" customHeight="1" x14ac:dyDescent="0.25">
      <c r="A75" s="233"/>
      <c r="B75" s="35" t="s">
        <v>974</v>
      </c>
      <c r="C75" s="229">
        <v>10.42351732</v>
      </c>
      <c r="D75" s="229">
        <v>10.464951709999999</v>
      </c>
      <c r="E75" s="232">
        <v>5.3750845258319899E-2</v>
      </c>
      <c r="F75" s="229">
        <v>10.98601732</v>
      </c>
      <c r="G75" s="230">
        <v>1.805751E-3</v>
      </c>
      <c r="H75" s="229">
        <v>2</v>
      </c>
      <c r="I75" s="230">
        <v>0.45</v>
      </c>
      <c r="J75" s="231">
        <v>2.5</v>
      </c>
      <c r="K75" s="229">
        <v>6.3459047895712599</v>
      </c>
      <c r="L75" s="232">
        <v>0.577634697336456</v>
      </c>
      <c r="M75" s="238">
        <v>1.16052368805403E-2</v>
      </c>
      <c r="N75" s="219">
        <v>-2.5337749999999999E-2</v>
      </c>
      <c r="O75" s="53"/>
    </row>
    <row r="76" spans="1:15" ht="15" customHeight="1" x14ac:dyDescent="0.25">
      <c r="A76" s="233"/>
      <c r="B76" s="35" t="s">
        <v>975</v>
      </c>
      <c r="C76" s="229">
        <v>119.571328007787</v>
      </c>
      <c r="D76" s="229">
        <v>132.729243982865</v>
      </c>
      <c r="E76" s="232">
        <v>0.120517403697147</v>
      </c>
      <c r="F76" s="229">
        <v>135.567511887287</v>
      </c>
      <c r="G76" s="230">
        <v>3.239067E-3</v>
      </c>
      <c r="H76" s="229">
        <v>19</v>
      </c>
      <c r="I76" s="230">
        <v>0.45</v>
      </c>
      <c r="J76" s="231">
        <v>2.5</v>
      </c>
      <c r="K76" s="229">
        <v>104.443533705772</v>
      </c>
      <c r="L76" s="232">
        <v>0.77041713203830198</v>
      </c>
      <c r="M76" s="238">
        <v>0.25688066860533698</v>
      </c>
      <c r="N76" s="219">
        <v>-0.44784262445346901</v>
      </c>
      <c r="O76" s="53"/>
    </row>
    <row r="77" spans="1:15" ht="15" customHeight="1" x14ac:dyDescent="0.25">
      <c r="A77" s="233"/>
      <c r="B77" s="35" t="s">
        <v>976</v>
      </c>
      <c r="C77" s="229">
        <v>52.565308379999998</v>
      </c>
      <c r="D77" s="229">
        <v>6.5502906000000003</v>
      </c>
      <c r="E77" s="232">
        <v>0.43512847353673101</v>
      </c>
      <c r="F77" s="229">
        <v>55.415526329999999</v>
      </c>
      <c r="G77" s="232">
        <v>5.8100799999999996E-3</v>
      </c>
      <c r="H77" s="229">
        <v>13</v>
      </c>
      <c r="I77" s="232">
        <v>0.45</v>
      </c>
      <c r="J77" s="231">
        <v>2.5</v>
      </c>
      <c r="K77" s="229">
        <v>51.2028724327144</v>
      </c>
      <c r="L77" s="232">
        <v>0.92398062102308298</v>
      </c>
      <c r="M77" s="238">
        <v>0.188351655113353</v>
      </c>
      <c r="N77" s="219">
        <v>-0.17705187</v>
      </c>
      <c r="O77" s="53"/>
    </row>
    <row r="78" spans="1:15" ht="15" customHeight="1" x14ac:dyDescent="0.25">
      <c r="A78" s="233"/>
      <c r="B78" s="35" t="s">
        <v>977</v>
      </c>
      <c r="C78" s="229">
        <v>1093.0464736695001</v>
      </c>
      <c r="D78" s="229">
        <v>347.19661320649999</v>
      </c>
      <c r="E78" s="232">
        <v>0.32644741525053</v>
      </c>
      <c r="F78" s="229">
        <v>1206.5110607045001</v>
      </c>
      <c r="G78" s="232">
        <v>1.42814888742213E-2</v>
      </c>
      <c r="H78" s="229">
        <v>1450</v>
      </c>
      <c r="I78" s="232">
        <v>0.45014471850668197</v>
      </c>
      <c r="J78" s="231">
        <v>2.5</v>
      </c>
      <c r="K78" s="229">
        <v>1278.1792717027699</v>
      </c>
      <c r="L78" s="232">
        <v>1.0594012051215</v>
      </c>
      <c r="M78" s="238">
        <v>20.4078438013366</v>
      </c>
      <c r="N78" s="219">
        <v>-30.782368502714998</v>
      </c>
      <c r="O78" s="53"/>
    </row>
    <row r="79" spans="1:15" ht="15" customHeight="1" x14ac:dyDescent="0.25">
      <c r="A79" s="233"/>
      <c r="B79" s="223" t="s">
        <v>978</v>
      </c>
      <c r="C79" s="229">
        <v>646.61097938570003</v>
      </c>
      <c r="D79" s="229">
        <v>246.77267490899999</v>
      </c>
      <c r="E79" s="232">
        <v>0.33937222965988001</v>
      </c>
      <c r="F79" s="229">
        <v>730.48192173869995</v>
      </c>
      <c r="G79" s="232">
        <v>1.0397186443278601E-2</v>
      </c>
      <c r="H79" s="229">
        <v>875</v>
      </c>
      <c r="I79" s="232">
        <v>0.450239026420509</v>
      </c>
      <c r="J79" s="231">
        <v>2.5</v>
      </c>
      <c r="K79" s="229">
        <v>692.23374573372098</v>
      </c>
      <c r="L79" s="232">
        <v>0.94763980481003496</v>
      </c>
      <c r="M79" s="238">
        <v>8.8632099955478996</v>
      </c>
      <c r="N79" s="219">
        <v>-5.4379810994849596</v>
      </c>
      <c r="O79" s="53"/>
    </row>
    <row r="80" spans="1:15" ht="15" customHeight="1" x14ac:dyDescent="0.25">
      <c r="A80" s="233"/>
      <c r="B80" s="223" t="s">
        <v>979</v>
      </c>
      <c r="C80" s="229">
        <v>446.43549428379998</v>
      </c>
      <c r="D80" s="229">
        <v>100.4239382975</v>
      </c>
      <c r="E80" s="232">
        <v>0.29468714893784198</v>
      </c>
      <c r="F80" s="229">
        <v>476.02913896579997</v>
      </c>
      <c r="G80" s="232">
        <v>2.0242075048701499E-2</v>
      </c>
      <c r="H80" s="229">
        <v>575</v>
      </c>
      <c r="I80" s="232">
        <v>0.45</v>
      </c>
      <c r="J80" s="231">
        <v>2.5</v>
      </c>
      <c r="K80" s="229">
        <v>585.945525969051</v>
      </c>
      <c r="L80" s="232">
        <v>1.23090264440965</v>
      </c>
      <c r="M80" s="238">
        <v>11.544633805788701</v>
      </c>
      <c r="N80" s="219">
        <v>-25.344387403230002</v>
      </c>
      <c r="O80" s="53"/>
    </row>
    <row r="81" spans="1:15" ht="15" customHeight="1" x14ac:dyDescent="0.25">
      <c r="A81" s="233"/>
      <c r="B81" s="35" t="s">
        <v>980</v>
      </c>
      <c r="C81" s="229">
        <v>660.95527548830796</v>
      </c>
      <c r="D81" s="229">
        <v>126.14334551</v>
      </c>
      <c r="E81" s="232">
        <v>0.29773756239898203</v>
      </c>
      <c r="F81" s="229">
        <v>698.51288821330797</v>
      </c>
      <c r="G81" s="232">
        <v>4.4389422715317997E-2</v>
      </c>
      <c r="H81" s="229">
        <v>1095</v>
      </c>
      <c r="I81" s="232">
        <v>0.44723497355547698</v>
      </c>
      <c r="J81" s="231">
        <v>2.5</v>
      </c>
      <c r="K81" s="229">
        <v>964.44409371308404</v>
      </c>
      <c r="L81" s="232">
        <v>1.38071052086095</v>
      </c>
      <c r="M81" s="238">
        <v>37.221612908830103</v>
      </c>
      <c r="N81" s="219">
        <v>-68.577489189999994</v>
      </c>
      <c r="O81" s="53"/>
    </row>
    <row r="82" spans="1:15" ht="15" customHeight="1" x14ac:dyDescent="0.25">
      <c r="A82" s="233"/>
      <c r="B82" s="223" t="s">
        <v>981</v>
      </c>
      <c r="C82" s="229">
        <v>369.05563864630801</v>
      </c>
      <c r="D82" s="229">
        <v>83.134231400000004</v>
      </c>
      <c r="E82" s="232">
        <v>0.35068563110574502</v>
      </c>
      <c r="F82" s="229">
        <v>398.20961905130798</v>
      </c>
      <c r="G82" s="232">
        <v>3.2728485807730197E-2</v>
      </c>
      <c r="H82" s="229">
        <v>608</v>
      </c>
      <c r="I82" s="232">
        <v>0.45252974015080299</v>
      </c>
      <c r="J82" s="231">
        <v>2.5</v>
      </c>
      <c r="K82" s="229">
        <v>509.010034628619</v>
      </c>
      <c r="L82" s="232">
        <v>1.27824645683166</v>
      </c>
      <c r="M82" s="238">
        <v>15.3265625100256</v>
      </c>
      <c r="N82" s="219">
        <v>-36.782131990000003</v>
      </c>
      <c r="O82" s="53"/>
    </row>
    <row r="83" spans="1:15" ht="15" customHeight="1" x14ac:dyDescent="0.25">
      <c r="A83" s="233"/>
      <c r="B83" s="223" t="s">
        <v>982</v>
      </c>
      <c r="C83" s="229">
        <v>291.89963684200001</v>
      </c>
      <c r="D83" s="229">
        <v>43.009114109999999</v>
      </c>
      <c r="E83" s="232">
        <v>0.195391883183339</v>
      </c>
      <c r="F83" s="229">
        <v>300.30326916199999</v>
      </c>
      <c r="G83" s="232">
        <v>5.9852115668044201E-2</v>
      </c>
      <c r="H83" s="229">
        <v>487</v>
      </c>
      <c r="I83" s="232">
        <v>0.44021398109417598</v>
      </c>
      <c r="J83" s="231">
        <v>2.5</v>
      </c>
      <c r="K83" s="229">
        <v>455.43405908446601</v>
      </c>
      <c r="L83" s="232">
        <v>1.5165804233678899</v>
      </c>
      <c r="M83" s="238">
        <v>21.895050398804401</v>
      </c>
      <c r="N83" s="219">
        <v>-31.795357200000002</v>
      </c>
      <c r="O83" s="53"/>
    </row>
    <row r="84" spans="1:15" ht="15" customHeight="1" x14ac:dyDescent="0.25">
      <c r="A84" s="233"/>
      <c r="B84" s="35" t="s">
        <v>983</v>
      </c>
      <c r="C84" s="229">
        <v>19.998970421999999</v>
      </c>
      <c r="D84" s="229">
        <v>2.52098325</v>
      </c>
      <c r="E84" s="232">
        <v>0.31998895272310901</v>
      </c>
      <c r="F84" s="229">
        <v>20.805657212</v>
      </c>
      <c r="G84" s="232">
        <v>0.17651607523236401</v>
      </c>
      <c r="H84" s="229">
        <v>51</v>
      </c>
      <c r="I84" s="232">
        <v>0.45</v>
      </c>
      <c r="J84" s="231">
        <v>2.5</v>
      </c>
      <c r="K84" s="229">
        <v>48.478477621353399</v>
      </c>
      <c r="L84" s="232">
        <v>2.3300623060055301</v>
      </c>
      <c r="M84" s="238">
        <v>4.4014446001730896</v>
      </c>
      <c r="N84" s="219">
        <v>-3.32531278</v>
      </c>
      <c r="O84" s="53"/>
    </row>
    <row r="85" spans="1:15" ht="15" customHeight="1" x14ac:dyDescent="0.25">
      <c r="A85" s="233"/>
      <c r="B85" s="223" t="s">
        <v>984</v>
      </c>
      <c r="C85" s="229">
        <v>16.194194495800001</v>
      </c>
      <c r="D85" s="229">
        <v>1.82316232</v>
      </c>
      <c r="E85" s="232">
        <v>0.305130472420031</v>
      </c>
      <c r="F85" s="229">
        <v>16.7504968758</v>
      </c>
      <c r="G85" s="232">
        <v>0.13754844250825199</v>
      </c>
      <c r="H85" s="229">
        <v>39</v>
      </c>
      <c r="I85" s="232">
        <v>0.45</v>
      </c>
      <c r="J85" s="231">
        <v>2.5</v>
      </c>
      <c r="K85" s="229">
        <v>38.456178876226602</v>
      </c>
      <c r="L85" s="232">
        <v>2.2958231723732001</v>
      </c>
      <c r="M85" s="238">
        <v>2.76085299738586</v>
      </c>
      <c r="N85" s="219">
        <v>-2.7152300600000001</v>
      </c>
      <c r="O85" s="53"/>
    </row>
    <row r="86" spans="1:15" ht="15" customHeight="1" x14ac:dyDescent="0.25">
      <c r="A86" s="233"/>
      <c r="B86" s="223" t="s">
        <v>985</v>
      </c>
      <c r="C86" s="229">
        <v>0.60751739000000005</v>
      </c>
      <c r="D86" s="238">
        <v>6.4001359999999993E-2</v>
      </c>
      <c r="E86" s="232">
        <v>0.218761288822613</v>
      </c>
      <c r="F86" s="229">
        <v>0.62151840999999997</v>
      </c>
      <c r="G86" s="232">
        <v>0.221993</v>
      </c>
      <c r="H86" s="229">
        <v>3</v>
      </c>
      <c r="I86" s="232">
        <v>0.45</v>
      </c>
      <c r="J86" s="231">
        <v>2.5</v>
      </c>
      <c r="K86" s="229">
        <v>1.35927102733684</v>
      </c>
      <c r="L86" s="232">
        <v>2.18701651546708</v>
      </c>
      <c r="M86" s="238">
        <v>0.16540171638568699</v>
      </c>
      <c r="N86" s="219">
        <v>-6.8944389999999994E-2</v>
      </c>
      <c r="O86" s="53"/>
    </row>
    <row r="87" spans="1:15" ht="15" customHeight="1" x14ac:dyDescent="0.25">
      <c r="A87" s="233"/>
      <c r="B87" s="223" t="s">
        <v>986</v>
      </c>
      <c r="C87" s="229">
        <v>3.1972585362000001</v>
      </c>
      <c r="D87" s="229">
        <v>0.63381957</v>
      </c>
      <c r="E87" s="232">
        <v>0.37295060169883998</v>
      </c>
      <c r="F87" s="229">
        <v>3.4336419262</v>
      </c>
      <c r="G87" s="232">
        <v>0.35838199999999998</v>
      </c>
      <c r="H87" s="229">
        <v>9</v>
      </c>
      <c r="I87" s="232">
        <v>0.45</v>
      </c>
      <c r="J87" s="231">
        <v>2.5</v>
      </c>
      <c r="K87" s="229">
        <v>8.6630277177898893</v>
      </c>
      <c r="L87" s="232">
        <v>2.5229851871529401</v>
      </c>
      <c r="M87" s="229">
        <v>1.47518988640154</v>
      </c>
      <c r="N87" s="219">
        <v>-0.54113833</v>
      </c>
      <c r="O87" s="53"/>
    </row>
    <row r="88" spans="1:15" ht="15" customHeight="1" x14ac:dyDescent="0.25">
      <c r="A88" s="240"/>
      <c r="B88" s="35" t="s">
        <v>987</v>
      </c>
      <c r="C88" s="229">
        <v>235.02020450399999</v>
      </c>
      <c r="D88" s="229">
        <v>25.46560264</v>
      </c>
      <c r="E88" s="232">
        <v>0.32151408119984698</v>
      </c>
      <c r="F88" s="229">
        <v>243.20775433899999</v>
      </c>
      <c r="G88" s="232">
        <v>1</v>
      </c>
      <c r="H88" s="229">
        <v>345</v>
      </c>
      <c r="I88" s="232">
        <v>0.45</v>
      </c>
      <c r="J88" s="231">
        <v>2.5</v>
      </c>
      <c r="K88" s="229">
        <v>0</v>
      </c>
      <c r="L88" s="234">
        <v>0</v>
      </c>
      <c r="M88" s="229">
        <v>109.44348945255</v>
      </c>
      <c r="N88" s="219">
        <v>-48.499703099999998</v>
      </c>
      <c r="O88" s="53"/>
    </row>
    <row r="89" spans="1:15" ht="29.1" customHeight="1" x14ac:dyDescent="0.25">
      <c r="A89" s="511" t="s">
        <v>988</v>
      </c>
      <c r="B89" s="512"/>
      <c r="C89" s="229">
        <v>2191.5810824915902</v>
      </c>
      <c r="D89" s="229">
        <v>683.07103089936504</v>
      </c>
      <c r="E89" s="232">
        <v>0.26249420560029002</v>
      </c>
      <c r="F89" s="229">
        <v>2371.0064207061</v>
      </c>
      <c r="G89" s="230">
        <v>0.12479871913353401</v>
      </c>
      <c r="H89" s="229">
        <v>2978</v>
      </c>
      <c r="I89" s="230">
        <v>0.44925904792437199</v>
      </c>
      <c r="J89" s="231">
        <v>2.5</v>
      </c>
      <c r="K89" s="229">
        <v>2453.0941559125999</v>
      </c>
      <c r="L89" s="232">
        <v>1.0346214731810199</v>
      </c>
      <c r="M89" s="229">
        <v>171.93122832625701</v>
      </c>
      <c r="N89" s="219">
        <v>-151.83519657716801</v>
      </c>
      <c r="O89" s="53"/>
    </row>
    <row r="90" spans="1:15" ht="60.75" customHeight="1" x14ac:dyDescent="0.25">
      <c r="A90" s="164" t="s">
        <v>994</v>
      </c>
      <c r="B90" s="44"/>
      <c r="C90" s="110"/>
      <c r="D90" s="110"/>
      <c r="E90" s="110"/>
      <c r="F90" s="110"/>
      <c r="G90" s="110"/>
      <c r="H90" s="110"/>
      <c r="I90" s="110"/>
      <c r="J90" s="110"/>
      <c r="K90" s="110"/>
      <c r="L90" s="110"/>
      <c r="M90" s="110"/>
      <c r="N90" s="110"/>
      <c r="O90" s="53"/>
    </row>
    <row r="91" spans="1:15" ht="15" customHeight="1" x14ac:dyDescent="0.25">
      <c r="A91" s="228"/>
      <c r="B91" s="35" t="s">
        <v>971</v>
      </c>
      <c r="C91" s="229">
        <v>0</v>
      </c>
      <c r="D91" s="229">
        <v>45.500000010000001</v>
      </c>
      <c r="E91" s="232">
        <v>0.75</v>
      </c>
      <c r="F91" s="229">
        <v>34.125000007499999</v>
      </c>
      <c r="G91" s="230">
        <v>1E-3</v>
      </c>
      <c r="H91" s="229">
        <v>1</v>
      </c>
      <c r="I91" s="230">
        <v>0.45</v>
      </c>
      <c r="J91" s="231">
        <v>2.5</v>
      </c>
      <c r="K91" s="229">
        <v>12.925541845203499</v>
      </c>
      <c r="L91" s="232">
        <v>0.37877045691905398</v>
      </c>
      <c r="M91" s="238">
        <v>1.719900000378E-2</v>
      </c>
      <c r="N91" s="219">
        <v>-6.8164899999999997E-3</v>
      </c>
      <c r="O91" s="53"/>
    </row>
    <row r="92" spans="1:15" ht="15" customHeight="1" x14ac:dyDescent="0.25">
      <c r="A92" s="233"/>
      <c r="B92" s="223" t="s">
        <v>972</v>
      </c>
      <c r="C92" s="229">
        <v>0</v>
      </c>
      <c r="D92" s="229">
        <v>0</v>
      </c>
      <c r="E92" s="229">
        <v>0</v>
      </c>
      <c r="F92" s="229">
        <v>0</v>
      </c>
      <c r="G92" s="229">
        <v>0</v>
      </c>
      <c r="H92" s="229">
        <v>0</v>
      </c>
      <c r="I92" s="229">
        <v>0</v>
      </c>
      <c r="J92" s="229">
        <v>0</v>
      </c>
      <c r="K92" s="229">
        <v>0</v>
      </c>
      <c r="L92" s="229">
        <v>0</v>
      </c>
      <c r="M92" s="229">
        <v>0</v>
      </c>
      <c r="N92" s="229">
        <v>0</v>
      </c>
      <c r="O92" s="53"/>
    </row>
    <row r="93" spans="1:15" ht="15" customHeight="1" x14ac:dyDescent="0.25">
      <c r="A93" s="233"/>
      <c r="B93" s="223" t="s">
        <v>973</v>
      </c>
      <c r="C93" s="229">
        <v>0</v>
      </c>
      <c r="D93" s="229">
        <v>45.500000010000001</v>
      </c>
      <c r="E93" s="232">
        <v>0.75</v>
      </c>
      <c r="F93" s="229">
        <v>34.125000007499999</v>
      </c>
      <c r="G93" s="230">
        <v>1E-3</v>
      </c>
      <c r="H93" s="229">
        <v>1</v>
      </c>
      <c r="I93" s="230">
        <v>0.45</v>
      </c>
      <c r="J93" s="231">
        <v>2.5</v>
      </c>
      <c r="K93" s="229">
        <v>12.925541845203499</v>
      </c>
      <c r="L93" s="232">
        <v>0.37877045691905398</v>
      </c>
      <c r="M93" s="238">
        <v>1.719900000378E-2</v>
      </c>
      <c r="N93" s="219">
        <v>-6.8164899999999997E-3</v>
      </c>
      <c r="O93" s="53"/>
    </row>
    <row r="94" spans="1:15" ht="15" customHeight="1" x14ac:dyDescent="0.25">
      <c r="A94" s="233"/>
      <c r="B94" s="35" t="s">
        <v>974</v>
      </c>
      <c r="C94" s="229">
        <v>217.28363844057799</v>
      </c>
      <c r="D94" s="229">
        <v>30.6362636785341</v>
      </c>
      <c r="E94" s="232">
        <v>0.74521286190317104</v>
      </c>
      <c r="F94" s="229">
        <v>240.11417617447901</v>
      </c>
      <c r="G94" s="230">
        <v>2E-3</v>
      </c>
      <c r="H94" s="229">
        <v>10</v>
      </c>
      <c r="I94" s="230">
        <v>0.47103615181420899</v>
      </c>
      <c r="J94" s="231">
        <v>2.5</v>
      </c>
      <c r="K94" s="229">
        <v>103.46730281446</v>
      </c>
      <c r="L94" s="232">
        <v>0.43090876375110598</v>
      </c>
      <c r="M94" s="238">
        <v>0.25334950489243402</v>
      </c>
      <c r="N94" s="219">
        <v>-0.68330822579318096</v>
      </c>
      <c r="O94" s="53"/>
    </row>
    <row r="95" spans="1:15" ht="15" customHeight="1" x14ac:dyDescent="0.25">
      <c r="A95" s="233"/>
      <c r="B95" s="35" t="s">
        <v>975</v>
      </c>
      <c r="C95" s="229">
        <v>691.69584256964595</v>
      </c>
      <c r="D95" s="229">
        <v>162.89449741999999</v>
      </c>
      <c r="E95" s="232">
        <v>0.76323877869821299</v>
      </c>
      <c r="F95" s="229">
        <v>816.02323983714598</v>
      </c>
      <c r="G95" s="230">
        <v>3.51522684122808E-3</v>
      </c>
      <c r="H95" s="229">
        <v>29</v>
      </c>
      <c r="I95" s="230">
        <v>0.47456734739901602</v>
      </c>
      <c r="J95" s="231">
        <v>2.5</v>
      </c>
      <c r="K95" s="229">
        <v>511.752685169041</v>
      </c>
      <c r="L95" s="232">
        <v>0.62713003770722497</v>
      </c>
      <c r="M95" s="229">
        <v>1.5221413869839999</v>
      </c>
      <c r="N95" s="219">
        <v>-1.9888781747634201</v>
      </c>
      <c r="O95" s="53"/>
    </row>
    <row r="96" spans="1:15" ht="15" customHeight="1" x14ac:dyDescent="0.25">
      <c r="A96" s="233"/>
      <c r="B96" s="35" t="s">
        <v>976</v>
      </c>
      <c r="C96" s="229">
        <v>335.860398168183</v>
      </c>
      <c r="D96" s="229">
        <v>203.28249836000001</v>
      </c>
      <c r="E96" s="232">
        <v>0.676573237758194</v>
      </c>
      <c r="F96" s="229">
        <v>473.39589626318298</v>
      </c>
      <c r="G96" s="230">
        <v>5.9423742947631204E-3</v>
      </c>
      <c r="H96" s="229">
        <v>11</v>
      </c>
      <c r="I96" s="230">
        <v>0.46384552817787</v>
      </c>
      <c r="J96" s="231">
        <v>2.5</v>
      </c>
      <c r="K96" s="229">
        <v>405.531358530369</v>
      </c>
      <c r="L96" s="232">
        <v>0.85664316427642895</v>
      </c>
      <c r="M96" s="229">
        <v>1.45817538894251</v>
      </c>
      <c r="N96" s="219">
        <v>-1.06203942494505</v>
      </c>
      <c r="O96" s="53"/>
    </row>
    <row r="97" spans="1:15" ht="15" customHeight="1" x14ac:dyDescent="0.25">
      <c r="A97" s="233"/>
      <c r="B97" s="35" t="s">
        <v>977</v>
      </c>
      <c r="C97" s="229">
        <v>97.257659961340096</v>
      </c>
      <c r="D97" s="229">
        <v>60.94134717</v>
      </c>
      <c r="E97" s="232">
        <v>0.64991673989441301</v>
      </c>
      <c r="F97" s="229">
        <v>136.86446163884</v>
      </c>
      <c r="G97" s="230">
        <v>8.3457999858673297E-3</v>
      </c>
      <c r="H97" s="229">
        <v>4</v>
      </c>
      <c r="I97" s="230">
        <v>0.48522787886655999</v>
      </c>
      <c r="J97" s="231">
        <v>2.5</v>
      </c>
      <c r="K97" s="229">
        <v>139.162279306611</v>
      </c>
      <c r="L97" s="232">
        <v>1.01678900161705</v>
      </c>
      <c r="M97" s="229">
        <v>0.62159083800676995</v>
      </c>
      <c r="N97" s="219">
        <v>-6.8467518861119103</v>
      </c>
      <c r="O97" s="53"/>
    </row>
    <row r="98" spans="1:15" ht="15" customHeight="1" x14ac:dyDescent="0.25">
      <c r="A98" s="233"/>
      <c r="B98" s="223" t="s">
        <v>978</v>
      </c>
      <c r="C98" s="229">
        <v>97.257659961340096</v>
      </c>
      <c r="D98" s="229">
        <v>60.94134717</v>
      </c>
      <c r="E98" s="232">
        <v>0.64991673989441301</v>
      </c>
      <c r="F98" s="229">
        <v>136.86446163884</v>
      </c>
      <c r="G98" s="230">
        <v>8.3457999858673297E-3</v>
      </c>
      <c r="H98" s="229">
        <v>4</v>
      </c>
      <c r="I98" s="230">
        <v>0.48522787886655999</v>
      </c>
      <c r="J98" s="231">
        <v>2.5</v>
      </c>
      <c r="K98" s="229">
        <v>139.162279306611</v>
      </c>
      <c r="L98" s="232">
        <v>1.01678900161705</v>
      </c>
      <c r="M98" s="229">
        <v>0.62159083800676995</v>
      </c>
      <c r="N98" s="219">
        <v>-6.8467518861119103</v>
      </c>
      <c r="O98" s="53"/>
    </row>
    <row r="99" spans="1:15" ht="15" customHeight="1" x14ac:dyDescent="0.25">
      <c r="A99" s="233"/>
      <c r="B99" s="223" t="s">
        <v>979</v>
      </c>
      <c r="C99" s="229">
        <v>0</v>
      </c>
      <c r="D99" s="229">
        <v>0</v>
      </c>
      <c r="E99" s="234">
        <v>0</v>
      </c>
      <c r="F99" s="234">
        <v>0</v>
      </c>
      <c r="G99" s="234">
        <v>0</v>
      </c>
      <c r="H99" s="234">
        <v>0</v>
      </c>
      <c r="I99" s="234">
        <v>0</v>
      </c>
      <c r="J99" s="234">
        <v>0</v>
      </c>
      <c r="K99" s="234">
        <v>0</v>
      </c>
      <c r="L99" s="234">
        <v>0</v>
      </c>
      <c r="M99" s="234">
        <v>0</v>
      </c>
      <c r="N99" s="234">
        <v>0</v>
      </c>
      <c r="O99" s="53"/>
    </row>
    <row r="100" spans="1:15" ht="15" customHeight="1" x14ac:dyDescent="0.25">
      <c r="A100" s="233"/>
      <c r="B100" s="35" t="s">
        <v>980</v>
      </c>
      <c r="C100" s="229">
        <v>0</v>
      </c>
      <c r="D100" s="229">
        <v>0</v>
      </c>
      <c r="E100" s="234">
        <v>0</v>
      </c>
      <c r="F100" s="234">
        <v>0</v>
      </c>
      <c r="G100" s="234">
        <v>0</v>
      </c>
      <c r="H100" s="234">
        <v>0</v>
      </c>
      <c r="I100" s="234">
        <v>0</v>
      </c>
      <c r="J100" s="234">
        <v>0</v>
      </c>
      <c r="K100" s="234">
        <v>0</v>
      </c>
      <c r="L100" s="234">
        <v>0</v>
      </c>
      <c r="M100" s="234">
        <v>0</v>
      </c>
      <c r="N100" s="234">
        <v>0</v>
      </c>
      <c r="O100" s="53"/>
    </row>
    <row r="101" spans="1:15" ht="15" customHeight="1" x14ac:dyDescent="0.25">
      <c r="A101" s="233"/>
      <c r="B101" s="223" t="s">
        <v>981</v>
      </c>
      <c r="C101" s="229">
        <v>0</v>
      </c>
      <c r="D101" s="229">
        <v>0</v>
      </c>
      <c r="E101" s="234">
        <v>0</v>
      </c>
      <c r="F101" s="234">
        <v>0</v>
      </c>
      <c r="G101" s="234">
        <v>0</v>
      </c>
      <c r="H101" s="234">
        <v>0</v>
      </c>
      <c r="I101" s="234">
        <v>0</v>
      </c>
      <c r="J101" s="234">
        <v>0</v>
      </c>
      <c r="K101" s="234">
        <v>0</v>
      </c>
      <c r="L101" s="234">
        <v>0</v>
      </c>
      <c r="M101" s="234">
        <v>0</v>
      </c>
      <c r="N101" s="234">
        <v>0</v>
      </c>
      <c r="O101" s="53"/>
    </row>
    <row r="102" spans="1:15" ht="15" customHeight="1" x14ac:dyDescent="0.25">
      <c r="A102" s="233"/>
      <c r="B102" s="223" t="s">
        <v>982</v>
      </c>
      <c r="C102" s="229">
        <v>0</v>
      </c>
      <c r="D102" s="229">
        <v>0</v>
      </c>
      <c r="E102" s="234">
        <v>0</v>
      </c>
      <c r="F102" s="234">
        <v>0</v>
      </c>
      <c r="G102" s="234">
        <v>0</v>
      </c>
      <c r="H102" s="234">
        <v>0</v>
      </c>
      <c r="I102" s="234">
        <v>0</v>
      </c>
      <c r="J102" s="234">
        <v>0</v>
      </c>
      <c r="K102" s="234">
        <v>0</v>
      </c>
      <c r="L102" s="234">
        <v>0</v>
      </c>
      <c r="M102" s="234">
        <v>0</v>
      </c>
      <c r="N102" s="234">
        <v>0</v>
      </c>
      <c r="O102" s="53"/>
    </row>
    <row r="103" spans="1:15" ht="15" customHeight="1" x14ac:dyDescent="0.25">
      <c r="A103" s="233"/>
      <c r="B103" s="35" t="s">
        <v>983</v>
      </c>
      <c r="C103" s="229">
        <v>0</v>
      </c>
      <c r="D103" s="229">
        <v>0</v>
      </c>
      <c r="E103" s="234">
        <v>0</v>
      </c>
      <c r="F103" s="234">
        <v>0</v>
      </c>
      <c r="G103" s="234">
        <v>0</v>
      </c>
      <c r="H103" s="234">
        <v>0</v>
      </c>
      <c r="I103" s="234">
        <v>0</v>
      </c>
      <c r="J103" s="234">
        <v>0</v>
      </c>
      <c r="K103" s="234">
        <v>0</v>
      </c>
      <c r="L103" s="234">
        <v>0</v>
      </c>
      <c r="M103" s="234">
        <v>0</v>
      </c>
      <c r="N103" s="234">
        <v>0</v>
      </c>
      <c r="O103" s="53"/>
    </row>
    <row r="104" spans="1:15" ht="15" customHeight="1" x14ac:dyDescent="0.25">
      <c r="A104" s="233"/>
      <c r="B104" s="223" t="s">
        <v>984</v>
      </c>
      <c r="C104" s="229">
        <v>0</v>
      </c>
      <c r="D104" s="229">
        <v>0</v>
      </c>
      <c r="E104" s="234">
        <v>0</v>
      </c>
      <c r="F104" s="234">
        <v>0</v>
      </c>
      <c r="G104" s="234">
        <v>0</v>
      </c>
      <c r="H104" s="234">
        <v>0</v>
      </c>
      <c r="I104" s="234">
        <v>0</v>
      </c>
      <c r="J104" s="234">
        <v>0</v>
      </c>
      <c r="K104" s="234">
        <v>0</v>
      </c>
      <c r="L104" s="234">
        <v>0</v>
      </c>
      <c r="M104" s="234">
        <v>0</v>
      </c>
      <c r="N104" s="234">
        <v>0</v>
      </c>
      <c r="O104" s="53"/>
    </row>
    <row r="105" spans="1:15" ht="15" customHeight="1" x14ac:dyDescent="0.25">
      <c r="A105" s="233"/>
      <c r="B105" s="223" t="s">
        <v>985</v>
      </c>
      <c r="C105" s="229">
        <v>0</v>
      </c>
      <c r="D105" s="229">
        <v>0</v>
      </c>
      <c r="E105" s="234">
        <v>0</v>
      </c>
      <c r="F105" s="234">
        <v>0</v>
      </c>
      <c r="G105" s="234">
        <v>0</v>
      </c>
      <c r="H105" s="234">
        <v>0</v>
      </c>
      <c r="I105" s="234">
        <v>0</v>
      </c>
      <c r="J105" s="234">
        <v>0</v>
      </c>
      <c r="K105" s="234">
        <v>0</v>
      </c>
      <c r="L105" s="234">
        <v>0</v>
      </c>
      <c r="M105" s="234">
        <v>0</v>
      </c>
      <c r="N105" s="234">
        <v>0</v>
      </c>
      <c r="O105" s="53"/>
    </row>
    <row r="106" spans="1:15" ht="15" customHeight="1" x14ac:dyDescent="0.25">
      <c r="A106" s="233"/>
      <c r="B106" s="223" t="s">
        <v>986</v>
      </c>
      <c r="C106" s="229">
        <v>0</v>
      </c>
      <c r="D106" s="229">
        <v>0</v>
      </c>
      <c r="E106" s="234">
        <v>0</v>
      </c>
      <c r="F106" s="234">
        <v>0</v>
      </c>
      <c r="G106" s="234">
        <v>0</v>
      </c>
      <c r="H106" s="234">
        <v>0</v>
      </c>
      <c r="I106" s="234">
        <v>0</v>
      </c>
      <c r="J106" s="234">
        <v>0</v>
      </c>
      <c r="K106" s="234">
        <v>0</v>
      </c>
      <c r="L106" s="234">
        <v>0</v>
      </c>
      <c r="M106" s="234">
        <v>0</v>
      </c>
      <c r="N106" s="234">
        <v>0</v>
      </c>
      <c r="O106" s="53"/>
    </row>
    <row r="107" spans="1:15" ht="15" customHeight="1" x14ac:dyDescent="0.25">
      <c r="A107" s="240"/>
      <c r="B107" s="35" t="s">
        <v>987</v>
      </c>
      <c r="C107" s="229">
        <v>28.63787593</v>
      </c>
      <c r="D107" s="238">
        <v>9.1999999999999998E-7</v>
      </c>
      <c r="E107" s="232">
        <v>0.75</v>
      </c>
      <c r="F107" s="229">
        <v>28.63787662</v>
      </c>
      <c r="G107" s="230">
        <v>1</v>
      </c>
      <c r="H107" s="229">
        <v>1</v>
      </c>
      <c r="I107" s="230">
        <v>0.45</v>
      </c>
      <c r="J107" s="231">
        <v>2.5</v>
      </c>
      <c r="K107" s="229">
        <v>0</v>
      </c>
      <c r="L107" s="229">
        <v>0</v>
      </c>
      <c r="M107" s="229">
        <v>12.887044479</v>
      </c>
      <c r="N107" s="219">
        <v>-6.7723490000000002</v>
      </c>
      <c r="O107" s="53"/>
    </row>
    <row r="108" spans="1:15" ht="29.1" customHeight="1" x14ac:dyDescent="0.25">
      <c r="A108" s="511" t="s">
        <v>988</v>
      </c>
      <c r="B108" s="512"/>
      <c r="C108" s="229">
        <v>1370.7354150697499</v>
      </c>
      <c r="D108" s="229">
        <v>503.25460755853402</v>
      </c>
      <c r="E108" s="232">
        <v>0.71221451346515896</v>
      </c>
      <c r="F108" s="229">
        <v>1729.1606505411501</v>
      </c>
      <c r="G108" s="230">
        <v>2.0805513810443699E-2</v>
      </c>
      <c r="H108" s="229">
        <v>56</v>
      </c>
      <c r="I108" s="230">
        <v>0.47109374022988298</v>
      </c>
      <c r="J108" s="231">
        <v>2.5</v>
      </c>
      <c r="K108" s="229">
        <v>1172.83916766568</v>
      </c>
      <c r="L108" s="232">
        <v>0.67827079415590397</v>
      </c>
      <c r="M108" s="229">
        <v>16.759500597829501</v>
      </c>
      <c r="N108" s="219">
        <v>-17.360143201613599</v>
      </c>
      <c r="O108" s="53"/>
    </row>
    <row r="109" spans="1:15" ht="46.7" customHeight="1" x14ac:dyDescent="0.25">
      <c r="A109" s="164" t="s">
        <v>995</v>
      </c>
      <c r="B109" s="44"/>
      <c r="C109" s="110"/>
      <c r="D109" s="110"/>
      <c r="E109" s="110"/>
      <c r="F109" s="110"/>
      <c r="G109" s="110"/>
      <c r="H109" s="110"/>
      <c r="I109" s="110"/>
      <c r="J109" s="110"/>
      <c r="K109" s="110"/>
      <c r="L109" s="110"/>
      <c r="M109" s="110"/>
      <c r="N109" s="110"/>
      <c r="O109" s="53"/>
    </row>
    <row r="110" spans="1:15" ht="15" customHeight="1" x14ac:dyDescent="0.25">
      <c r="A110" s="228"/>
      <c r="B110" s="35" t="s">
        <v>971</v>
      </c>
      <c r="C110" s="229">
        <v>1650.7211341</v>
      </c>
      <c r="D110" s="229">
        <v>1047.7782797100001</v>
      </c>
      <c r="E110" s="232">
        <v>0.61693100029465198</v>
      </c>
      <c r="F110" s="229">
        <v>2297.1280362885</v>
      </c>
      <c r="G110" s="230">
        <v>6.6714219035260099E-4</v>
      </c>
      <c r="H110" s="229">
        <v>116</v>
      </c>
      <c r="I110" s="230">
        <v>0.44746681126603499</v>
      </c>
      <c r="J110" s="231">
        <v>2.5</v>
      </c>
      <c r="K110" s="229">
        <v>1219.2991910590299</v>
      </c>
      <c r="L110" s="232">
        <v>0.53079287344778003</v>
      </c>
      <c r="M110" s="229">
        <v>0.83696511067467205</v>
      </c>
      <c r="N110" s="219">
        <v>-10.951648169855501</v>
      </c>
      <c r="O110" s="53"/>
    </row>
    <row r="111" spans="1:15" ht="15" customHeight="1" x14ac:dyDescent="0.25">
      <c r="A111" s="233"/>
      <c r="B111" s="223" t="s">
        <v>972</v>
      </c>
      <c r="C111" s="229">
        <v>889.31031135000001</v>
      </c>
      <c r="D111" s="229">
        <v>690.34037464000005</v>
      </c>
      <c r="E111" s="232">
        <v>0.63626710002736897</v>
      </c>
      <c r="F111" s="229">
        <v>1328.5511795540001</v>
      </c>
      <c r="G111" s="230">
        <v>4.19595723765016E-4</v>
      </c>
      <c r="H111" s="229">
        <v>56</v>
      </c>
      <c r="I111" s="230">
        <v>0.44561999646565897</v>
      </c>
      <c r="J111" s="231">
        <v>2.5</v>
      </c>
      <c r="K111" s="229">
        <v>562.71501875963099</v>
      </c>
      <c r="L111" s="232">
        <v>0.423555394342081</v>
      </c>
      <c r="M111" s="238">
        <v>0.30843202067966702</v>
      </c>
      <c r="N111" s="219">
        <v>-5.33375022985551</v>
      </c>
      <c r="O111" s="53"/>
    </row>
    <row r="112" spans="1:15" ht="15" customHeight="1" x14ac:dyDescent="0.25">
      <c r="A112" s="233"/>
      <c r="B112" s="223" t="s">
        <v>973</v>
      </c>
      <c r="C112" s="229">
        <v>761.41082274999997</v>
      </c>
      <c r="D112" s="229">
        <v>357.43790507</v>
      </c>
      <c r="E112" s="232">
        <v>0.57958607927698402</v>
      </c>
      <c r="F112" s="229">
        <v>968.57685673449998</v>
      </c>
      <c r="G112" s="230">
        <v>1.00669E-3</v>
      </c>
      <c r="H112" s="229">
        <v>60</v>
      </c>
      <c r="I112" s="230">
        <v>0.45</v>
      </c>
      <c r="J112" s="231">
        <v>2.5</v>
      </c>
      <c r="K112" s="229">
        <v>656.58417229939596</v>
      </c>
      <c r="L112" s="232">
        <v>0.67788546436369601</v>
      </c>
      <c r="M112" s="229">
        <v>0.52853308999500603</v>
      </c>
      <c r="N112" s="219">
        <v>-5.6178979399999998</v>
      </c>
      <c r="O112" s="53"/>
    </row>
    <row r="113" spans="1:15" ht="15" customHeight="1" x14ac:dyDescent="0.25">
      <c r="A113" s="233"/>
      <c r="B113" s="35" t="s">
        <v>974</v>
      </c>
      <c r="C113" s="229">
        <v>834.06875579999996</v>
      </c>
      <c r="D113" s="229">
        <v>259.017147825</v>
      </c>
      <c r="E113" s="232">
        <v>0.63780068787806699</v>
      </c>
      <c r="F113" s="229">
        <v>999.27007085499997</v>
      </c>
      <c r="G113" s="230">
        <v>1.805751E-3</v>
      </c>
      <c r="H113" s="229">
        <v>56</v>
      </c>
      <c r="I113" s="230">
        <v>0.45</v>
      </c>
      <c r="J113" s="231">
        <v>2.5</v>
      </c>
      <c r="K113" s="229">
        <v>969.73929530330099</v>
      </c>
      <c r="L113" s="232">
        <v>0.97044765332916305</v>
      </c>
      <c r="M113" s="229">
        <v>0.91009833081942804</v>
      </c>
      <c r="N113" s="219">
        <v>-5.4742318564297197</v>
      </c>
      <c r="O113" s="53"/>
    </row>
    <row r="114" spans="1:15" ht="15" customHeight="1" x14ac:dyDescent="0.25">
      <c r="A114" s="233"/>
      <c r="B114" s="35" t="s">
        <v>975</v>
      </c>
      <c r="C114" s="229">
        <v>1775.33223865321</v>
      </c>
      <c r="D114" s="229">
        <v>469.954801692084</v>
      </c>
      <c r="E114" s="232">
        <v>0.591714689963309</v>
      </c>
      <c r="F114" s="229">
        <v>2053.4113984332098</v>
      </c>
      <c r="G114" s="230">
        <v>3.239067E-3</v>
      </c>
      <c r="H114" s="229">
        <v>175</v>
      </c>
      <c r="I114" s="230">
        <v>0.44965014658847802</v>
      </c>
      <c r="J114" s="231">
        <v>2.5</v>
      </c>
      <c r="K114" s="229">
        <v>2001.56224597702</v>
      </c>
      <c r="L114" s="232">
        <v>0.97474974937036396</v>
      </c>
      <c r="M114" s="229">
        <v>3.4981763491966502</v>
      </c>
      <c r="N114" s="219">
        <v>-29.8877924196108</v>
      </c>
      <c r="O114" s="53"/>
    </row>
    <row r="115" spans="1:15" ht="15" customHeight="1" x14ac:dyDescent="0.25">
      <c r="A115" s="233"/>
      <c r="B115" s="35" t="s">
        <v>976</v>
      </c>
      <c r="C115" s="229">
        <v>1820.3602809923</v>
      </c>
      <c r="D115" s="229">
        <v>307.26580552500002</v>
      </c>
      <c r="E115" s="232">
        <v>0.64684785692441404</v>
      </c>
      <c r="F115" s="229">
        <v>2019.1145088023</v>
      </c>
      <c r="G115" s="230">
        <v>5.8100799999999996E-3</v>
      </c>
      <c r="H115" s="229">
        <v>132</v>
      </c>
      <c r="I115" s="230">
        <v>0.44913818868919297</v>
      </c>
      <c r="J115" s="231">
        <v>2.5</v>
      </c>
      <c r="K115" s="229">
        <v>2247.0542682677201</v>
      </c>
      <c r="L115" s="232">
        <v>1.1128909521831101</v>
      </c>
      <c r="M115" s="229">
        <v>6.2441100513335499</v>
      </c>
      <c r="N115" s="219">
        <v>-30.975976033153</v>
      </c>
      <c r="O115" s="53"/>
    </row>
    <row r="116" spans="1:15" ht="15" customHeight="1" x14ac:dyDescent="0.25">
      <c r="A116" s="233"/>
      <c r="B116" s="35" t="s">
        <v>977</v>
      </c>
      <c r="C116" s="229">
        <v>1902.29585875884</v>
      </c>
      <c r="D116" s="229">
        <v>672.77021729676301</v>
      </c>
      <c r="E116" s="232">
        <v>0.52798008254847395</v>
      </c>
      <c r="F116" s="229">
        <v>2257.50513362334</v>
      </c>
      <c r="G116" s="230">
        <v>1.15025407146567E-2</v>
      </c>
      <c r="H116" s="229">
        <v>280</v>
      </c>
      <c r="I116" s="230">
        <v>0.44299820139295498</v>
      </c>
      <c r="J116" s="231">
        <v>2.5</v>
      </c>
      <c r="K116" s="229">
        <v>2875.3355544272299</v>
      </c>
      <c r="L116" s="232">
        <v>1.27367841233311</v>
      </c>
      <c r="M116" s="229">
        <v>18.6519108989961</v>
      </c>
      <c r="N116" s="219">
        <v>-98.127932776357397</v>
      </c>
      <c r="O116" s="53"/>
    </row>
    <row r="117" spans="1:15" ht="15" customHeight="1" x14ac:dyDescent="0.25">
      <c r="A117" s="233"/>
      <c r="B117" s="223" t="s">
        <v>978</v>
      </c>
      <c r="C117" s="229">
        <v>1448.8121552621401</v>
      </c>
      <c r="D117" s="229">
        <v>542.49465092676303</v>
      </c>
      <c r="E117" s="232">
        <v>0.59319751773081297</v>
      </c>
      <c r="F117" s="229">
        <v>1770.6186355741399</v>
      </c>
      <c r="G117" s="230">
        <v>9.4955187179012399E-3</v>
      </c>
      <c r="H117" s="229">
        <v>191</v>
      </c>
      <c r="I117" s="230">
        <v>0.44799013836576601</v>
      </c>
      <c r="J117" s="231">
        <v>2.5</v>
      </c>
      <c r="K117" s="229">
        <v>2219.7344168989998</v>
      </c>
      <c r="L117" s="232">
        <v>1.25364907626155</v>
      </c>
      <c r="M117" s="229">
        <v>13.056402590465799</v>
      </c>
      <c r="N117" s="219">
        <v>-54.814118356357397</v>
      </c>
      <c r="O117" s="53"/>
    </row>
    <row r="118" spans="1:15" ht="15" customHeight="1" x14ac:dyDescent="0.25">
      <c r="A118" s="233"/>
      <c r="B118" s="223" t="s">
        <v>979</v>
      </c>
      <c r="C118" s="229">
        <v>453.4837034967</v>
      </c>
      <c r="D118" s="229">
        <v>130.27556637000001</v>
      </c>
      <c r="E118" s="232">
        <v>0.256401069542324</v>
      </c>
      <c r="F118" s="229">
        <v>486.88649804919999</v>
      </c>
      <c r="G118" s="230">
        <v>1.88013065742582E-2</v>
      </c>
      <c r="H118" s="229">
        <v>89</v>
      </c>
      <c r="I118" s="230">
        <v>0.42484444961079498</v>
      </c>
      <c r="J118" s="231">
        <v>2.5</v>
      </c>
      <c r="K118" s="229">
        <v>655.60113752822394</v>
      </c>
      <c r="L118" s="232">
        <v>1.3465173919486599</v>
      </c>
      <c r="M118" s="229">
        <v>5.5955083085302801</v>
      </c>
      <c r="N118" s="219">
        <v>-43.31381442</v>
      </c>
      <c r="O118" s="53"/>
    </row>
    <row r="119" spans="1:15" ht="15" customHeight="1" x14ac:dyDescent="0.25">
      <c r="A119" s="233"/>
      <c r="B119" s="35" t="s">
        <v>980</v>
      </c>
      <c r="C119" s="229">
        <v>548.2513734204</v>
      </c>
      <c r="D119" s="229">
        <v>54.844870110000002</v>
      </c>
      <c r="E119" s="232">
        <v>0.47652016710191503</v>
      </c>
      <c r="F119" s="229">
        <v>574.38606008989996</v>
      </c>
      <c r="G119" s="230">
        <v>3.8065036586363503E-2</v>
      </c>
      <c r="H119" s="229">
        <v>73</v>
      </c>
      <c r="I119" s="230">
        <v>0.387923004539109</v>
      </c>
      <c r="J119" s="231">
        <v>2.5</v>
      </c>
      <c r="K119" s="229">
        <v>828.17131780224895</v>
      </c>
      <c r="L119" s="232">
        <v>1.4418374249413799</v>
      </c>
      <c r="M119" s="229">
        <v>15.6116421369597</v>
      </c>
      <c r="N119" s="219">
        <v>-131.48875326999999</v>
      </c>
      <c r="O119" s="53"/>
    </row>
    <row r="120" spans="1:15" ht="15" customHeight="1" x14ac:dyDescent="0.25">
      <c r="A120" s="233"/>
      <c r="B120" s="223" t="s">
        <v>981</v>
      </c>
      <c r="C120" s="229">
        <v>474.05176061999998</v>
      </c>
      <c r="D120" s="229">
        <v>46.75683867</v>
      </c>
      <c r="E120" s="232">
        <v>0.48375958646692702</v>
      </c>
      <c r="F120" s="229">
        <v>496.67082955950002</v>
      </c>
      <c r="G120" s="230">
        <v>3.3476634810225898E-2</v>
      </c>
      <c r="H120" s="229">
        <v>45</v>
      </c>
      <c r="I120" s="230">
        <v>0.380618182661215</v>
      </c>
      <c r="J120" s="231">
        <v>2.5</v>
      </c>
      <c r="K120" s="229">
        <v>692.53847271877805</v>
      </c>
      <c r="L120" s="232">
        <v>1.3943610767980801</v>
      </c>
      <c r="M120" s="229">
        <v>10.8300012933378</v>
      </c>
      <c r="N120" s="219">
        <v>-121.33785609</v>
      </c>
      <c r="O120" s="53"/>
    </row>
    <row r="121" spans="1:15" ht="15" customHeight="1" x14ac:dyDescent="0.25">
      <c r="A121" s="233"/>
      <c r="B121" s="223" t="s">
        <v>982</v>
      </c>
      <c r="C121" s="229">
        <v>74.199612800400004</v>
      </c>
      <c r="D121" s="229">
        <v>8.08803144</v>
      </c>
      <c r="E121" s="232">
        <v>0.43466914737908102</v>
      </c>
      <c r="F121" s="229">
        <v>77.715230530400007</v>
      </c>
      <c r="G121" s="230">
        <v>6.7389086723680006E-2</v>
      </c>
      <c r="H121" s="229">
        <v>28</v>
      </c>
      <c r="I121" s="230">
        <v>0.43460744357527098</v>
      </c>
      <c r="J121" s="231">
        <v>2.5</v>
      </c>
      <c r="K121" s="229">
        <v>135.63284508347101</v>
      </c>
      <c r="L121" s="232">
        <v>1.7452543620830601</v>
      </c>
      <c r="M121" s="229">
        <v>4.7816408436218998</v>
      </c>
      <c r="N121" s="219">
        <v>-10.150897179999999</v>
      </c>
      <c r="O121" s="53"/>
    </row>
    <row r="122" spans="1:15" ht="15" customHeight="1" x14ac:dyDescent="0.25">
      <c r="A122" s="233"/>
      <c r="B122" s="35" t="s">
        <v>983</v>
      </c>
      <c r="C122" s="229">
        <v>1.90367964</v>
      </c>
      <c r="D122" s="229">
        <v>9.0899845599999995</v>
      </c>
      <c r="E122" s="232">
        <v>0.64531018328814405</v>
      </c>
      <c r="F122" s="229">
        <v>7.7662894984999999</v>
      </c>
      <c r="G122" s="230">
        <v>0.18509669182886301</v>
      </c>
      <c r="H122" s="229">
        <v>11</v>
      </c>
      <c r="I122" s="230">
        <v>0.45</v>
      </c>
      <c r="J122" s="231">
        <v>2.5</v>
      </c>
      <c r="K122" s="229">
        <v>25.119446031285801</v>
      </c>
      <c r="L122" s="232">
        <v>3.2344205088076401</v>
      </c>
      <c r="M122" s="229">
        <v>1.0922179965251699</v>
      </c>
      <c r="N122" s="219">
        <v>-0.85203127000000001</v>
      </c>
      <c r="O122" s="53"/>
    </row>
    <row r="123" spans="1:15" ht="15" customHeight="1" x14ac:dyDescent="0.25">
      <c r="A123" s="233"/>
      <c r="B123" s="223" t="s">
        <v>984</v>
      </c>
      <c r="C123" s="229">
        <v>1.58171387</v>
      </c>
      <c r="D123" s="229">
        <v>9.0752181699999994</v>
      </c>
      <c r="E123" s="232">
        <v>0.64513984130477398</v>
      </c>
      <c r="F123" s="229">
        <v>7.433248936</v>
      </c>
      <c r="G123" s="230">
        <v>0.17755064252317901</v>
      </c>
      <c r="H123" s="229">
        <v>9</v>
      </c>
      <c r="I123" s="230">
        <v>0.45</v>
      </c>
      <c r="J123" s="231">
        <v>2.5</v>
      </c>
      <c r="K123" s="229">
        <v>23.907097110454799</v>
      </c>
      <c r="L123" s="232">
        <v>3.2162379218419899</v>
      </c>
      <c r="M123" s="229">
        <v>0.95107563696511499</v>
      </c>
      <c r="N123" s="219">
        <v>-0.83112545000000004</v>
      </c>
      <c r="O123" s="53"/>
    </row>
    <row r="124" spans="1:15" ht="15" customHeight="1" x14ac:dyDescent="0.25">
      <c r="A124" s="233"/>
      <c r="B124" s="223" t="s">
        <v>985</v>
      </c>
      <c r="C124" s="238">
        <v>1.5251100000000001E-3</v>
      </c>
      <c r="D124" s="238">
        <v>1.3797449999999999E-2</v>
      </c>
      <c r="E124" s="232">
        <v>0.75</v>
      </c>
      <c r="F124" s="238">
        <v>1.18731975E-2</v>
      </c>
      <c r="G124" s="230">
        <v>0.221993</v>
      </c>
      <c r="H124" s="229">
        <v>1</v>
      </c>
      <c r="I124" s="230">
        <v>0.45</v>
      </c>
      <c r="J124" s="231">
        <v>2.5</v>
      </c>
      <c r="K124" s="238">
        <v>4.2774422187399498E-2</v>
      </c>
      <c r="L124" s="232">
        <v>3.6026034425351301</v>
      </c>
      <c r="M124" s="238">
        <v>3.1597571590618601E-3</v>
      </c>
      <c r="N124" s="219">
        <v>-4.956E-5</v>
      </c>
      <c r="O124" s="53"/>
    </row>
    <row r="125" spans="1:15" ht="15" customHeight="1" x14ac:dyDescent="0.25">
      <c r="A125" s="233"/>
      <c r="B125" s="223" t="s">
        <v>986</v>
      </c>
      <c r="C125" s="238">
        <v>0.32044065999999999</v>
      </c>
      <c r="D125" s="238">
        <v>9.6893999999999995E-4</v>
      </c>
      <c r="E125" s="232">
        <v>0.75</v>
      </c>
      <c r="F125" s="238">
        <v>0.32116736499999998</v>
      </c>
      <c r="G125" s="232">
        <v>0.35838199999999998</v>
      </c>
      <c r="H125" s="229">
        <v>1</v>
      </c>
      <c r="I125" s="232">
        <v>0.45</v>
      </c>
      <c r="J125" s="231">
        <v>2.5</v>
      </c>
      <c r="K125" s="229">
        <v>1.1695744986436301</v>
      </c>
      <c r="L125" s="232">
        <v>3.6416355648203198</v>
      </c>
      <c r="M125" s="238">
        <v>0.137982602400992</v>
      </c>
      <c r="N125" s="219">
        <v>-2.0856260000000001E-2</v>
      </c>
      <c r="O125" s="53"/>
    </row>
    <row r="126" spans="1:15" ht="15" customHeight="1" x14ac:dyDescent="0.25">
      <c r="A126" s="240"/>
      <c r="B126" s="35" t="s">
        <v>987</v>
      </c>
      <c r="C126" s="229">
        <v>123.38842249</v>
      </c>
      <c r="D126" s="229">
        <v>8.43698163</v>
      </c>
      <c r="E126" s="232">
        <v>0.49512497101407099</v>
      </c>
      <c r="F126" s="229">
        <v>127.565782775</v>
      </c>
      <c r="G126" s="232">
        <v>1</v>
      </c>
      <c r="H126" s="229">
        <v>63</v>
      </c>
      <c r="I126" s="232">
        <v>0.45</v>
      </c>
      <c r="J126" s="231">
        <v>2.5</v>
      </c>
      <c r="K126" s="229">
        <v>0</v>
      </c>
      <c r="L126" s="229">
        <v>0</v>
      </c>
      <c r="M126" s="229">
        <v>57.404602248750003</v>
      </c>
      <c r="N126" s="219">
        <v>-22.291816010000002</v>
      </c>
      <c r="O126" s="53"/>
    </row>
    <row r="127" spans="1:15" ht="29.1" customHeight="1" x14ac:dyDescent="0.25">
      <c r="A127" s="511" t="s">
        <v>988</v>
      </c>
      <c r="B127" s="512"/>
      <c r="C127" s="229">
        <v>8656.3217438547508</v>
      </c>
      <c r="D127" s="229">
        <v>2829.15808834885</v>
      </c>
      <c r="E127" s="232">
        <v>0.59375571593999599</v>
      </c>
      <c r="F127" s="229">
        <v>10336.1472803658</v>
      </c>
      <c r="G127" s="230">
        <v>1.9209639807856602E-2</v>
      </c>
      <c r="H127" s="229">
        <v>906</v>
      </c>
      <c r="I127" s="230">
        <v>0.44422025411489802</v>
      </c>
      <c r="J127" s="231">
        <v>2.5</v>
      </c>
      <c r="K127" s="229">
        <v>10166.281318867799</v>
      </c>
      <c r="L127" s="232">
        <v>0.98356583387500796</v>
      </c>
      <c r="M127" s="229">
        <v>104.249723123255</v>
      </c>
      <c r="N127" s="219">
        <v>-330.050181805406</v>
      </c>
      <c r="O127" s="53"/>
    </row>
    <row r="128" spans="1:15" ht="29.1" customHeight="1" x14ac:dyDescent="0.25">
      <c r="A128" s="515" t="s">
        <v>989</v>
      </c>
      <c r="B128" s="516"/>
      <c r="C128" s="242">
        <v>27692.195999504998</v>
      </c>
      <c r="D128" s="242">
        <v>4056.7017074267501</v>
      </c>
      <c r="E128" s="243">
        <v>0.54664019424724797</v>
      </c>
      <c r="F128" s="242">
        <v>29909.872109701901</v>
      </c>
      <c r="G128" s="243">
        <v>1.79936735531059E-2</v>
      </c>
      <c r="H128" s="242">
        <v>4141</v>
      </c>
      <c r="I128" s="243">
        <v>0.41367787463363997</v>
      </c>
      <c r="J128" s="244">
        <v>2.5</v>
      </c>
      <c r="K128" s="242">
        <v>16260.495488381701</v>
      </c>
      <c r="L128" s="243">
        <v>0.54364978321345803</v>
      </c>
      <c r="M128" s="242">
        <v>296.11647059323002</v>
      </c>
      <c r="N128" s="150">
        <v>-501.44027656423998</v>
      </c>
      <c r="O128" s="53"/>
    </row>
    <row r="129" spans="1:14" ht="15" x14ac:dyDescent="0.25">
      <c r="A129" s="68"/>
      <c r="B129" s="68"/>
      <c r="C129" s="68"/>
      <c r="D129" s="68"/>
      <c r="E129" s="68"/>
      <c r="F129" s="68"/>
      <c r="G129" s="68"/>
      <c r="H129" s="68"/>
      <c r="I129" s="68"/>
      <c r="J129" s="68"/>
      <c r="K129" s="68"/>
      <c r="L129" s="68"/>
      <c r="M129" s="68"/>
      <c r="N129" s="68"/>
    </row>
  </sheetData>
  <mergeCells count="12">
    <mergeCell ref="A127:B127"/>
    <mergeCell ref="A128:B128"/>
    <mergeCell ref="A30:A31"/>
    <mergeCell ref="A50:B50"/>
    <mergeCell ref="A69:B69"/>
    <mergeCell ref="A89:B89"/>
    <mergeCell ref="A108:B108"/>
    <mergeCell ref="A5:A6"/>
    <mergeCell ref="A3:N3"/>
    <mergeCell ref="A1:N1"/>
    <mergeCell ref="A26:B26"/>
    <mergeCell ref="A27:B27"/>
  </mergeCells>
  <hyperlinks>
    <hyperlink ref="O1" location="'Table of Contents'!A1" display="Table of Contents"/>
  </hyperlinks>
  <pageMargins left="0.75" right="0.75" top="1" bottom="1" header="0.5" footer="0.5"/>
  <pageSetup paperSize="9" scale="47" orientation="portrait" r:id="rId1"/>
  <rowBreaks count="1" manualBreakCount="1">
    <brk id="50" max="1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Ruler="0" zoomScaleNormal="100" workbookViewId="0">
      <selection activeCell="E1" sqref="E1"/>
    </sheetView>
  </sheetViews>
  <sheetFormatPr defaultColWidth="13.7109375" defaultRowHeight="12.75" x14ac:dyDescent="0.2"/>
  <cols>
    <col min="1" max="1" width="9.7109375" customWidth="1"/>
    <col min="2" max="2" width="62.140625" customWidth="1"/>
    <col min="3" max="4" width="25.5703125" customWidth="1"/>
    <col min="5" max="5" width="17" bestFit="1" customWidth="1"/>
  </cols>
  <sheetData>
    <row r="1" spans="1:7" ht="39.200000000000003" customHeight="1" x14ac:dyDescent="0.2">
      <c r="A1" s="413" t="s">
        <v>39</v>
      </c>
      <c r="B1" s="413"/>
      <c r="C1" s="413"/>
      <c r="D1" s="413"/>
      <c r="E1" s="294" t="s">
        <v>2</v>
      </c>
      <c r="F1" s="9"/>
      <c r="G1" s="9"/>
    </row>
    <row r="2" spans="1:7" ht="15" customHeight="1" x14ac:dyDescent="0.25">
      <c r="A2" s="54"/>
      <c r="B2" s="11"/>
      <c r="C2" s="8"/>
      <c r="D2" s="8"/>
      <c r="E2" s="8"/>
      <c r="F2" s="8"/>
      <c r="G2" s="8"/>
    </row>
    <row r="3" spans="1:7" ht="79.150000000000006" customHeight="1" x14ac:dyDescent="0.2">
      <c r="A3" s="378" t="s">
        <v>1985</v>
      </c>
      <c r="B3" s="378"/>
      <c r="C3" s="378"/>
      <c r="D3" s="378"/>
      <c r="E3" s="9"/>
      <c r="F3" s="9"/>
      <c r="G3" s="9"/>
    </row>
    <row r="4" spans="1:7" ht="15" customHeight="1" x14ac:dyDescent="0.25">
      <c r="A4" s="84"/>
      <c r="B4" s="11"/>
      <c r="C4" s="26"/>
      <c r="D4" s="26"/>
      <c r="E4" s="8"/>
      <c r="F4" s="8"/>
      <c r="G4" s="8"/>
    </row>
    <row r="5" spans="1:7" ht="42.6" customHeight="1" x14ac:dyDescent="0.25">
      <c r="A5" s="431"/>
      <c r="B5" s="518"/>
      <c r="C5" s="29" t="s">
        <v>996</v>
      </c>
      <c r="D5" s="29" t="s">
        <v>997</v>
      </c>
      <c r="E5" s="53"/>
    </row>
    <row r="6" spans="1:7" ht="15" customHeight="1" x14ac:dyDescent="0.25">
      <c r="A6" s="30"/>
      <c r="B6" s="246"/>
      <c r="C6" s="73" t="s">
        <v>90</v>
      </c>
      <c r="D6" s="73" t="s">
        <v>91</v>
      </c>
      <c r="E6" s="53"/>
    </row>
    <row r="7" spans="1:7" ht="25.9" customHeight="1" x14ac:dyDescent="0.25">
      <c r="A7" s="247">
        <v>1</v>
      </c>
      <c r="B7" s="62" t="s">
        <v>998</v>
      </c>
      <c r="C7" s="64">
        <v>16260.495489381699</v>
      </c>
      <c r="D7" s="64">
        <v>16260.495489381699</v>
      </c>
      <c r="E7" s="53"/>
    </row>
    <row r="8" spans="1:7" ht="15" x14ac:dyDescent="0.25">
      <c r="A8" s="247">
        <v>2</v>
      </c>
      <c r="B8" s="35" t="s">
        <v>999</v>
      </c>
      <c r="C8" s="207">
        <v>661.30004894366004</v>
      </c>
      <c r="D8" s="207">
        <v>661.30004894366004</v>
      </c>
      <c r="E8" s="53"/>
    </row>
    <row r="9" spans="1:7" ht="15" x14ac:dyDescent="0.25">
      <c r="A9" s="247">
        <v>3</v>
      </c>
      <c r="B9" s="35" t="s">
        <v>685</v>
      </c>
      <c r="C9" s="207">
        <v>1806.98079699191</v>
      </c>
      <c r="D9" s="207">
        <v>1806.98079699191</v>
      </c>
      <c r="E9" s="53"/>
    </row>
    <row r="10" spans="1:7" ht="15" x14ac:dyDescent="0.25">
      <c r="A10" s="248">
        <v>4</v>
      </c>
      <c r="B10" s="35" t="s">
        <v>1000</v>
      </c>
      <c r="C10" s="207">
        <v>13792.2146424</v>
      </c>
      <c r="D10" s="207">
        <v>13792.2146424</v>
      </c>
      <c r="E10" s="53"/>
    </row>
    <row r="11" spans="1:7" ht="15" x14ac:dyDescent="0.25">
      <c r="A11" s="249">
        <v>4.0999999999999996</v>
      </c>
      <c r="B11" s="173" t="s">
        <v>1001</v>
      </c>
      <c r="C11" s="207">
        <v>2453.0941559125999</v>
      </c>
      <c r="D11" s="207">
        <v>2453.0941559125999</v>
      </c>
      <c r="E11" s="53"/>
    </row>
    <row r="12" spans="1:7" ht="15" x14ac:dyDescent="0.25">
      <c r="A12" s="249">
        <v>4.2</v>
      </c>
      <c r="B12" s="173" t="s">
        <v>1002</v>
      </c>
      <c r="C12" s="207">
        <v>1172.83916766568</v>
      </c>
      <c r="D12" s="207">
        <v>1172.83916766568</v>
      </c>
      <c r="E12" s="53"/>
    </row>
    <row r="13" spans="1:7" ht="25.9" customHeight="1" x14ac:dyDescent="0.25">
      <c r="A13" s="247">
        <v>5</v>
      </c>
      <c r="B13" s="62" t="s">
        <v>1003</v>
      </c>
      <c r="C13" s="64">
        <v>5320.3968350486302</v>
      </c>
      <c r="D13" s="64">
        <v>5320.3968350486302</v>
      </c>
      <c r="E13" s="53"/>
    </row>
    <row r="14" spans="1:7" ht="15" x14ac:dyDescent="0.25">
      <c r="A14" s="247">
        <v>6</v>
      </c>
      <c r="B14" s="35" t="s">
        <v>999</v>
      </c>
      <c r="C14" s="207">
        <v>0</v>
      </c>
      <c r="D14" s="207">
        <v>0</v>
      </c>
      <c r="E14" s="53"/>
    </row>
    <row r="15" spans="1:7" ht="15" x14ac:dyDescent="0.25">
      <c r="A15" s="247">
        <v>7</v>
      </c>
      <c r="B15" s="35" t="s">
        <v>685</v>
      </c>
      <c r="C15" s="207">
        <v>0</v>
      </c>
      <c r="D15" s="207">
        <v>0</v>
      </c>
      <c r="E15" s="53"/>
    </row>
    <row r="16" spans="1:7" ht="15" x14ac:dyDescent="0.25">
      <c r="A16" s="248">
        <v>8</v>
      </c>
      <c r="B16" s="35" t="s">
        <v>1000</v>
      </c>
      <c r="C16" s="207">
        <v>0</v>
      </c>
      <c r="D16" s="207">
        <v>0</v>
      </c>
      <c r="E16" s="53"/>
    </row>
    <row r="17" spans="1:5" ht="15" x14ac:dyDescent="0.25">
      <c r="A17" s="249">
        <v>8.1</v>
      </c>
      <c r="B17" s="173" t="s">
        <v>1001</v>
      </c>
      <c r="C17" s="207">
        <v>0</v>
      </c>
      <c r="D17" s="207">
        <v>0</v>
      </c>
      <c r="E17" s="53"/>
    </row>
    <row r="18" spans="1:5" ht="15" x14ac:dyDescent="0.25">
      <c r="A18" s="249">
        <v>8.1</v>
      </c>
      <c r="B18" s="173" t="s">
        <v>1002</v>
      </c>
      <c r="C18" s="207">
        <v>0</v>
      </c>
      <c r="D18" s="207">
        <v>0</v>
      </c>
      <c r="E18" s="53"/>
    </row>
    <row r="19" spans="1:5" ht="15" x14ac:dyDescent="0.25">
      <c r="A19" s="248">
        <v>9</v>
      </c>
      <c r="B19" s="35" t="s">
        <v>935</v>
      </c>
      <c r="C19" s="207">
        <v>5320.3968350486302</v>
      </c>
      <c r="D19" s="207">
        <v>5320.3968350486302</v>
      </c>
      <c r="E19" s="53"/>
    </row>
    <row r="20" spans="1:5" ht="15" x14ac:dyDescent="0.25">
      <c r="A20" s="249">
        <v>9.1</v>
      </c>
      <c r="B20" s="173" t="s">
        <v>1004</v>
      </c>
      <c r="C20" s="207">
        <v>0</v>
      </c>
      <c r="D20" s="207">
        <v>0</v>
      </c>
      <c r="E20" s="53"/>
    </row>
    <row r="21" spans="1:5" ht="30" x14ac:dyDescent="0.25">
      <c r="A21" s="249">
        <v>9.1999999999999993</v>
      </c>
      <c r="B21" s="173" t="s">
        <v>1005</v>
      </c>
      <c r="C21" s="207">
        <v>5320.3968350486302</v>
      </c>
      <c r="D21" s="207">
        <v>5320.3968350486302</v>
      </c>
      <c r="E21" s="53"/>
    </row>
    <row r="22" spans="1:5" ht="15" x14ac:dyDescent="0.25">
      <c r="A22" s="249">
        <v>9.3000000000000007</v>
      </c>
      <c r="B22" s="173" t="s">
        <v>1006</v>
      </c>
      <c r="C22" s="207">
        <v>0</v>
      </c>
      <c r="D22" s="207">
        <v>0</v>
      </c>
      <c r="E22" s="53"/>
    </row>
    <row r="23" spans="1:5" ht="15" x14ac:dyDescent="0.25">
      <c r="A23" s="249">
        <v>9.4</v>
      </c>
      <c r="B23" s="173" t="s">
        <v>1007</v>
      </c>
      <c r="C23" s="207">
        <v>0</v>
      </c>
      <c r="D23" s="207">
        <v>0</v>
      </c>
      <c r="E23" s="53"/>
    </row>
    <row r="24" spans="1:5" ht="15" x14ac:dyDescent="0.25">
      <c r="A24" s="249">
        <v>9.5</v>
      </c>
      <c r="B24" s="173" t="s">
        <v>1008</v>
      </c>
      <c r="C24" s="207">
        <v>0</v>
      </c>
      <c r="D24" s="207">
        <v>0</v>
      </c>
      <c r="E24" s="53"/>
    </row>
    <row r="25" spans="1:5" ht="15" customHeight="1" x14ac:dyDescent="0.25">
      <c r="A25" s="247">
        <v>10</v>
      </c>
      <c r="B25" s="62" t="s">
        <v>1009</v>
      </c>
      <c r="C25" s="64">
        <v>21580.892324430301</v>
      </c>
      <c r="D25" s="64">
        <v>21580.892324430301</v>
      </c>
      <c r="E25" s="53"/>
    </row>
    <row r="26" spans="1:5" ht="15" customHeight="1" x14ac:dyDescent="0.25">
      <c r="A26" s="166"/>
      <c r="B26" s="152"/>
      <c r="C26" s="68"/>
      <c r="D26" s="68"/>
    </row>
    <row r="27" spans="1:5" ht="15" customHeight="1" x14ac:dyDescent="0.2"/>
  </sheetData>
  <mergeCells count="3">
    <mergeCell ref="A1:D1"/>
    <mergeCell ref="A3:D3"/>
    <mergeCell ref="A5:B5"/>
  </mergeCells>
  <hyperlinks>
    <hyperlink ref="E1" location="'Table of Contents'!A1" display="Table of Contents"/>
  </hyperlinks>
  <pageMargins left="0.75" right="0.75" top="1" bottom="1" header="0.5" footer="0.5"/>
  <pageSetup paperSize="9" scale="5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showRuler="0" zoomScaleNormal="100" workbookViewId="0">
      <selection sqref="A1:P1"/>
    </sheetView>
  </sheetViews>
  <sheetFormatPr defaultColWidth="13.7109375" defaultRowHeight="12.75" x14ac:dyDescent="0.2"/>
  <cols>
    <col min="1" max="1" width="8" customWidth="1"/>
    <col min="2" max="2" width="40.140625" customWidth="1"/>
    <col min="3" max="3" width="16" customWidth="1"/>
    <col min="4" max="14" width="14.42578125" customWidth="1"/>
    <col min="15" max="16" width="14.85546875" customWidth="1"/>
    <col min="17" max="17" width="17" bestFit="1" customWidth="1"/>
  </cols>
  <sheetData>
    <row r="1" spans="1:17" ht="20.85" customHeight="1" x14ac:dyDescent="0.3">
      <c r="A1" s="499" t="s">
        <v>40</v>
      </c>
      <c r="B1" s="499"/>
      <c r="C1" s="499"/>
      <c r="D1" s="499"/>
      <c r="E1" s="499"/>
      <c r="F1" s="499"/>
      <c r="G1" s="499"/>
      <c r="H1" s="499"/>
      <c r="I1" s="499"/>
      <c r="J1" s="499"/>
      <c r="K1" s="499"/>
      <c r="L1" s="499"/>
      <c r="M1" s="499"/>
      <c r="N1" s="499"/>
      <c r="O1" s="499"/>
      <c r="P1" s="499"/>
      <c r="Q1" s="294" t="s">
        <v>2</v>
      </c>
    </row>
    <row r="2" spans="1:17" ht="15" customHeight="1" x14ac:dyDescent="0.25">
      <c r="A2" s="11"/>
      <c r="B2" s="11"/>
      <c r="C2" s="8"/>
      <c r="D2" s="8"/>
      <c r="E2" s="8"/>
      <c r="F2" s="8"/>
      <c r="G2" s="8"/>
      <c r="H2" s="8"/>
      <c r="I2" s="8"/>
      <c r="J2" s="8"/>
      <c r="K2" s="8"/>
      <c r="L2" s="8"/>
      <c r="M2" s="8"/>
      <c r="N2" s="8"/>
      <c r="O2" s="8"/>
      <c r="P2" s="8"/>
    </row>
    <row r="3" spans="1:17" ht="15" customHeight="1" x14ac:dyDescent="0.25">
      <c r="A3" s="403" t="s">
        <v>1986</v>
      </c>
      <c r="B3" s="403"/>
      <c r="C3" s="403"/>
      <c r="D3" s="403"/>
      <c r="E3" s="403"/>
      <c r="F3" s="403"/>
      <c r="G3" s="403"/>
      <c r="H3" s="403"/>
      <c r="I3" s="403"/>
      <c r="J3" s="403"/>
      <c r="K3" s="403"/>
      <c r="L3" s="403"/>
      <c r="M3" s="403"/>
      <c r="N3" s="403"/>
      <c r="O3" s="403"/>
      <c r="P3" s="403"/>
    </row>
    <row r="4" spans="1:17" ht="15" customHeight="1" x14ac:dyDescent="0.25">
      <c r="A4" s="148"/>
      <c r="B4" s="250"/>
      <c r="C4" s="26"/>
      <c r="D4" s="26"/>
      <c r="E4" s="26"/>
      <c r="F4" s="26"/>
      <c r="G4" s="26"/>
      <c r="H4" s="26"/>
      <c r="I4" s="26"/>
      <c r="J4" s="26"/>
      <c r="K4" s="26"/>
      <c r="L4" s="26"/>
      <c r="M4" s="26"/>
      <c r="N4" s="26"/>
      <c r="O4" s="26"/>
      <c r="P4" s="26"/>
    </row>
    <row r="5" spans="1:17" ht="32.450000000000003" customHeight="1" x14ac:dyDescent="0.25">
      <c r="A5" s="523" t="s">
        <v>955</v>
      </c>
      <c r="B5" s="524"/>
      <c r="C5" s="427" t="s">
        <v>1010</v>
      </c>
      <c r="D5" s="411" t="s">
        <v>1011</v>
      </c>
      <c r="E5" s="522"/>
      <c r="F5" s="522"/>
      <c r="G5" s="522"/>
      <c r="H5" s="522"/>
      <c r="I5" s="522"/>
      <c r="J5" s="522"/>
      <c r="K5" s="522"/>
      <c r="L5" s="522"/>
      <c r="M5" s="522"/>
      <c r="N5" s="412"/>
      <c r="O5" s="411" t="s">
        <v>1012</v>
      </c>
      <c r="P5" s="412"/>
      <c r="Q5" s="53"/>
    </row>
    <row r="6" spans="1:17" ht="29.1" customHeight="1" x14ac:dyDescent="0.25">
      <c r="A6" s="525"/>
      <c r="B6" s="377"/>
      <c r="C6" s="491"/>
      <c r="D6" s="411" t="s">
        <v>1013</v>
      </c>
      <c r="E6" s="522"/>
      <c r="F6" s="522"/>
      <c r="G6" s="522"/>
      <c r="H6" s="522"/>
      <c r="I6" s="522"/>
      <c r="J6" s="522"/>
      <c r="K6" s="522"/>
      <c r="L6" s="412"/>
      <c r="M6" s="411" t="s">
        <v>1014</v>
      </c>
      <c r="N6" s="412"/>
      <c r="O6" s="519" t="s">
        <v>1015</v>
      </c>
      <c r="P6" s="482" t="s">
        <v>1016</v>
      </c>
      <c r="Q6" s="53"/>
    </row>
    <row r="7" spans="1:17" ht="15" customHeight="1" x14ac:dyDescent="0.25">
      <c r="A7" s="525"/>
      <c r="B7" s="377"/>
      <c r="C7" s="491"/>
      <c r="D7" s="527" t="s">
        <v>1017</v>
      </c>
      <c r="E7" s="529" t="s">
        <v>1018</v>
      </c>
      <c r="F7" s="171"/>
      <c r="G7" s="171"/>
      <c r="H7" s="172"/>
      <c r="I7" s="386" t="s">
        <v>1019</v>
      </c>
      <c r="J7" s="171"/>
      <c r="K7" s="171"/>
      <c r="L7" s="172"/>
      <c r="M7" s="520" t="s">
        <v>1020</v>
      </c>
      <c r="N7" s="520" t="s">
        <v>1021</v>
      </c>
      <c r="O7" s="519"/>
      <c r="P7" s="482"/>
      <c r="Q7" s="53"/>
    </row>
    <row r="8" spans="1:17" ht="90.75" customHeight="1" x14ac:dyDescent="0.25">
      <c r="A8" s="525"/>
      <c r="B8" s="377"/>
      <c r="C8" s="174"/>
      <c r="D8" s="528"/>
      <c r="E8" s="521"/>
      <c r="F8" s="29" t="s">
        <v>1022</v>
      </c>
      <c r="G8" s="29" t="s">
        <v>1023</v>
      </c>
      <c r="H8" s="29" t="s">
        <v>1024</v>
      </c>
      <c r="I8" s="468"/>
      <c r="J8" s="29" t="s">
        <v>1025</v>
      </c>
      <c r="K8" s="29" t="s">
        <v>1026</v>
      </c>
      <c r="L8" s="29" t="s">
        <v>1027</v>
      </c>
      <c r="M8" s="521"/>
      <c r="N8" s="521"/>
      <c r="O8" s="519"/>
      <c r="P8" s="482"/>
      <c r="Q8" s="53"/>
    </row>
    <row r="9" spans="1:17" ht="15" customHeight="1" x14ac:dyDescent="0.25">
      <c r="A9" s="526"/>
      <c r="B9" s="377"/>
      <c r="C9" s="29" t="s">
        <v>90</v>
      </c>
      <c r="D9" s="29" t="s">
        <v>91</v>
      </c>
      <c r="E9" s="29" t="s">
        <v>92</v>
      </c>
      <c r="F9" s="29" t="s">
        <v>93</v>
      </c>
      <c r="G9" s="29" t="s">
        <v>94</v>
      </c>
      <c r="H9" s="29" t="s">
        <v>429</v>
      </c>
      <c r="I9" s="29" t="s">
        <v>430</v>
      </c>
      <c r="J9" s="29" t="s">
        <v>431</v>
      </c>
      <c r="K9" s="29" t="s">
        <v>432</v>
      </c>
      <c r="L9" s="29" t="s">
        <v>433</v>
      </c>
      <c r="M9" s="29" t="s">
        <v>434</v>
      </c>
      <c r="N9" s="29" t="s">
        <v>435</v>
      </c>
      <c r="O9" s="29" t="s">
        <v>436</v>
      </c>
      <c r="P9" s="29" t="s">
        <v>806</v>
      </c>
      <c r="Q9" s="53"/>
    </row>
    <row r="10" spans="1:17" ht="15" x14ac:dyDescent="0.25">
      <c r="A10" s="251">
        <v>1</v>
      </c>
      <c r="B10" s="35" t="s">
        <v>999</v>
      </c>
      <c r="C10" s="235">
        <v>0</v>
      </c>
      <c r="D10" s="235">
        <v>0</v>
      </c>
      <c r="E10" s="235">
        <v>0</v>
      </c>
      <c r="F10" s="235">
        <v>0</v>
      </c>
      <c r="G10" s="235">
        <v>0</v>
      </c>
      <c r="H10" s="235">
        <v>0</v>
      </c>
      <c r="I10" s="235">
        <v>0</v>
      </c>
      <c r="J10" s="235">
        <v>0</v>
      </c>
      <c r="K10" s="235">
        <v>0</v>
      </c>
      <c r="L10" s="235">
        <v>0</v>
      </c>
      <c r="M10" s="235">
        <v>0</v>
      </c>
      <c r="N10" s="235">
        <v>0</v>
      </c>
      <c r="O10" s="235">
        <v>0</v>
      </c>
      <c r="P10" s="235">
        <v>0</v>
      </c>
      <c r="Q10" s="53"/>
    </row>
    <row r="11" spans="1:17" ht="15" x14ac:dyDescent="0.25">
      <c r="A11" s="251">
        <v>2</v>
      </c>
      <c r="B11" s="35" t="s">
        <v>685</v>
      </c>
      <c r="C11" s="235">
        <v>0</v>
      </c>
      <c r="D11" s="235">
        <v>0</v>
      </c>
      <c r="E11" s="235">
        <v>0</v>
      </c>
      <c r="F11" s="235">
        <v>0</v>
      </c>
      <c r="G11" s="235">
        <v>0</v>
      </c>
      <c r="H11" s="235">
        <v>0</v>
      </c>
      <c r="I11" s="235">
        <v>0</v>
      </c>
      <c r="J11" s="235">
        <v>0</v>
      </c>
      <c r="K11" s="235">
        <v>0</v>
      </c>
      <c r="L11" s="235">
        <v>0</v>
      </c>
      <c r="M11" s="235">
        <v>0</v>
      </c>
      <c r="N11" s="235">
        <v>0</v>
      </c>
      <c r="O11" s="235">
        <v>0</v>
      </c>
      <c r="P11" s="235">
        <v>0</v>
      </c>
      <c r="Q11" s="53"/>
    </row>
    <row r="12" spans="1:17" ht="15" x14ac:dyDescent="0.25">
      <c r="A12" s="251">
        <v>3</v>
      </c>
      <c r="B12" s="35" t="s">
        <v>691</v>
      </c>
      <c r="C12" s="235">
        <v>0</v>
      </c>
      <c r="D12" s="235">
        <v>0</v>
      </c>
      <c r="E12" s="235">
        <v>0</v>
      </c>
      <c r="F12" s="235">
        <v>0</v>
      </c>
      <c r="G12" s="235">
        <v>0</v>
      </c>
      <c r="H12" s="235">
        <v>0</v>
      </c>
      <c r="I12" s="235">
        <v>0</v>
      </c>
      <c r="J12" s="235">
        <v>0</v>
      </c>
      <c r="K12" s="235">
        <v>0</v>
      </c>
      <c r="L12" s="235">
        <v>0</v>
      </c>
      <c r="M12" s="235">
        <v>0</v>
      </c>
      <c r="N12" s="235">
        <v>0</v>
      </c>
      <c r="O12" s="235">
        <v>0</v>
      </c>
      <c r="P12" s="235">
        <v>0</v>
      </c>
      <c r="Q12" s="53"/>
    </row>
    <row r="13" spans="1:17" ht="15" x14ac:dyDescent="0.25">
      <c r="A13" s="252">
        <v>3.1</v>
      </c>
      <c r="B13" s="173" t="s">
        <v>1028</v>
      </c>
      <c r="C13" s="235">
        <v>0</v>
      </c>
      <c r="D13" s="235">
        <v>0</v>
      </c>
      <c r="E13" s="235">
        <v>0</v>
      </c>
      <c r="F13" s="235">
        <v>0</v>
      </c>
      <c r="G13" s="235">
        <v>0</v>
      </c>
      <c r="H13" s="235">
        <v>0</v>
      </c>
      <c r="I13" s="235">
        <v>0</v>
      </c>
      <c r="J13" s="235">
        <v>0</v>
      </c>
      <c r="K13" s="235">
        <v>0</v>
      </c>
      <c r="L13" s="235">
        <v>0</v>
      </c>
      <c r="M13" s="235">
        <v>0</v>
      </c>
      <c r="N13" s="235">
        <v>0</v>
      </c>
      <c r="O13" s="235">
        <v>0</v>
      </c>
      <c r="P13" s="235">
        <v>0</v>
      </c>
      <c r="Q13" s="258"/>
    </row>
    <row r="14" spans="1:17" ht="15" x14ac:dyDescent="0.25">
      <c r="A14" s="252">
        <v>3.2</v>
      </c>
      <c r="B14" s="173" t="s">
        <v>1029</v>
      </c>
      <c r="C14" s="235">
        <v>0</v>
      </c>
      <c r="D14" s="235">
        <v>0</v>
      </c>
      <c r="E14" s="235">
        <v>0</v>
      </c>
      <c r="F14" s="235">
        <v>0</v>
      </c>
      <c r="G14" s="235">
        <v>0</v>
      </c>
      <c r="H14" s="235">
        <v>0</v>
      </c>
      <c r="I14" s="235">
        <v>0</v>
      </c>
      <c r="J14" s="235">
        <v>0</v>
      </c>
      <c r="K14" s="235">
        <v>0</v>
      </c>
      <c r="L14" s="235">
        <v>0</v>
      </c>
      <c r="M14" s="235">
        <v>0</v>
      </c>
      <c r="N14" s="235">
        <v>0</v>
      </c>
      <c r="O14" s="235">
        <v>0</v>
      </c>
      <c r="P14" s="235">
        <v>0</v>
      </c>
      <c r="Q14" s="258"/>
    </row>
    <row r="15" spans="1:17" ht="15" x14ac:dyDescent="0.25">
      <c r="A15" s="252">
        <v>3.3</v>
      </c>
      <c r="B15" s="173" t="s">
        <v>1030</v>
      </c>
      <c r="C15" s="235">
        <v>0</v>
      </c>
      <c r="D15" s="235">
        <v>0</v>
      </c>
      <c r="E15" s="235">
        <v>0</v>
      </c>
      <c r="F15" s="235">
        <v>0</v>
      </c>
      <c r="G15" s="235">
        <v>0</v>
      </c>
      <c r="H15" s="235">
        <v>0</v>
      </c>
      <c r="I15" s="235">
        <v>0</v>
      </c>
      <c r="J15" s="235">
        <v>0</v>
      </c>
      <c r="K15" s="235">
        <v>0</v>
      </c>
      <c r="L15" s="235">
        <v>0</v>
      </c>
      <c r="M15" s="235">
        <v>0</v>
      </c>
      <c r="N15" s="235">
        <v>0</v>
      </c>
      <c r="O15" s="235">
        <v>0</v>
      </c>
      <c r="P15" s="235">
        <v>0</v>
      </c>
      <c r="Q15" s="258"/>
    </row>
    <row r="16" spans="1:17" ht="15" x14ac:dyDescent="0.25">
      <c r="A16" s="251">
        <v>4</v>
      </c>
      <c r="B16" s="35" t="s">
        <v>935</v>
      </c>
      <c r="C16" s="235">
        <v>18542.328356632599</v>
      </c>
      <c r="D16" s="235">
        <v>0</v>
      </c>
      <c r="E16" s="220">
        <v>1.0135535893838901</v>
      </c>
      <c r="F16" s="220">
        <v>1.0135535893838901</v>
      </c>
      <c r="G16" s="235">
        <v>0</v>
      </c>
      <c r="H16" s="235">
        <v>0</v>
      </c>
      <c r="I16" s="235">
        <v>0</v>
      </c>
      <c r="J16" s="235">
        <v>0</v>
      </c>
      <c r="K16" s="235">
        <v>0</v>
      </c>
      <c r="L16" s="235">
        <v>0</v>
      </c>
      <c r="M16" s="235">
        <v>0</v>
      </c>
      <c r="N16" s="235">
        <v>0</v>
      </c>
      <c r="O16" s="235">
        <v>5320.3968350486302</v>
      </c>
      <c r="P16" s="235">
        <v>5320.3968350486302</v>
      </c>
      <c r="Q16" s="53"/>
    </row>
    <row r="17" spans="1:34" ht="30" x14ac:dyDescent="0.25">
      <c r="A17" s="252">
        <v>4.0999999999999996</v>
      </c>
      <c r="B17" s="173" t="s">
        <v>1031</v>
      </c>
      <c r="C17" s="235">
        <v>0</v>
      </c>
      <c r="D17" s="235">
        <v>0</v>
      </c>
      <c r="E17" s="235">
        <v>0</v>
      </c>
      <c r="F17" s="235">
        <v>0</v>
      </c>
      <c r="G17" s="235">
        <v>0</v>
      </c>
      <c r="H17" s="235">
        <v>0</v>
      </c>
      <c r="I17" s="235">
        <v>0</v>
      </c>
      <c r="J17" s="235">
        <v>0</v>
      </c>
      <c r="K17" s="235">
        <v>0</v>
      </c>
      <c r="L17" s="235">
        <v>0</v>
      </c>
      <c r="M17" s="235">
        <v>0</v>
      </c>
      <c r="N17" s="235">
        <v>0</v>
      </c>
      <c r="O17" s="235">
        <v>0</v>
      </c>
      <c r="P17" s="235">
        <v>0</v>
      </c>
      <c r="Q17" s="258"/>
    </row>
    <row r="18" spans="1:34" ht="30" x14ac:dyDescent="0.25">
      <c r="A18" s="252">
        <v>4.2</v>
      </c>
      <c r="B18" s="173" t="s">
        <v>1032</v>
      </c>
      <c r="C18" s="235">
        <v>18542.328356632599</v>
      </c>
      <c r="D18" s="235">
        <v>0</v>
      </c>
      <c r="E18" s="220">
        <v>1.0135535893838901</v>
      </c>
      <c r="F18" s="220">
        <v>1.0135535893838901</v>
      </c>
      <c r="G18" s="235">
        <v>0</v>
      </c>
      <c r="H18" s="235">
        <v>0</v>
      </c>
      <c r="I18" s="235">
        <v>0</v>
      </c>
      <c r="J18" s="235">
        <v>0</v>
      </c>
      <c r="K18" s="235">
        <v>0</v>
      </c>
      <c r="L18" s="235">
        <v>0</v>
      </c>
      <c r="M18" s="235">
        <v>0</v>
      </c>
      <c r="N18" s="235">
        <v>0</v>
      </c>
      <c r="O18" s="235">
        <v>5320.3968350486302</v>
      </c>
      <c r="P18" s="235">
        <v>5320.3968350486302</v>
      </c>
      <c r="Q18" s="258"/>
    </row>
    <row r="19" spans="1:34" ht="15" x14ac:dyDescent="0.25">
      <c r="A19" s="252">
        <v>4.3</v>
      </c>
      <c r="B19" s="173" t="s">
        <v>1033</v>
      </c>
      <c r="C19" s="235">
        <v>0</v>
      </c>
      <c r="D19" s="235">
        <v>0</v>
      </c>
      <c r="E19" s="235">
        <v>0</v>
      </c>
      <c r="F19" s="235">
        <v>0</v>
      </c>
      <c r="G19" s="235">
        <v>0</v>
      </c>
      <c r="H19" s="235">
        <v>0</v>
      </c>
      <c r="I19" s="235">
        <v>0</v>
      </c>
      <c r="J19" s="235">
        <v>0</v>
      </c>
      <c r="K19" s="235">
        <v>0</v>
      </c>
      <c r="L19" s="235">
        <v>0</v>
      </c>
      <c r="M19" s="235">
        <v>0</v>
      </c>
      <c r="N19" s="235">
        <v>0</v>
      </c>
      <c r="O19" s="235">
        <v>0</v>
      </c>
      <c r="P19" s="235">
        <v>0</v>
      </c>
      <c r="Q19" s="258"/>
    </row>
    <row r="20" spans="1:34" ht="15" x14ac:dyDescent="0.25">
      <c r="A20" s="252">
        <v>4.4000000000000004</v>
      </c>
      <c r="B20" s="173" t="s">
        <v>1034</v>
      </c>
      <c r="C20" s="235">
        <v>0</v>
      </c>
      <c r="D20" s="235">
        <v>0</v>
      </c>
      <c r="E20" s="235">
        <v>0</v>
      </c>
      <c r="F20" s="235">
        <v>0</v>
      </c>
      <c r="G20" s="235">
        <v>0</v>
      </c>
      <c r="H20" s="235">
        <v>0</v>
      </c>
      <c r="I20" s="235">
        <v>0</v>
      </c>
      <c r="J20" s="235">
        <v>0</v>
      </c>
      <c r="K20" s="235">
        <v>0</v>
      </c>
      <c r="L20" s="235">
        <v>0</v>
      </c>
      <c r="M20" s="235">
        <v>0</v>
      </c>
      <c r="N20" s="235">
        <v>0</v>
      </c>
      <c r="O20" s="235">
        <v>0</v>
      </c>
      <c r="P20" s="235">
        <v>0</v>
      </c>
      <c r="Q20" s="258"/>
    </row>
    <row r="21" spans="1:34" ht="15" x14ac:dyDescent="0.25">
      <c r="A21" s="252">
        <v>4.5</v>
      </c>
      <c r="B21" s="173" t="s">
        <v>1035</v>
      </c>
      <c r="C21" s="235">
        <v>0</v>
      </c>
      <c r="D21" s="235">
        <v>0</v>
      </c>
      <c r="E21" s="235">
        <v>0</v>
      </c>
      <c r="F21" s="235">
        <v>0</v>
      </c>
      <c r="G21" s="235">
        <v>0</v>
      </c>
      <c r="H21" s="235">
        <v>0</v>
      </c>
      <c r="I21" s="235">
        <v>0</v>
      </c>
      <c r="J21" s="235">
        <v>0</v>
      </c>
      <c r="K21" s="235">
        <v>0</v>
      </c>
      <c r="L21" s="235">
        <v>0</v>
      </c>
      <c r="M21" s="235">
        <v>0</v>
      </c>
      <c r="N21" s="235">
        <v>0</v>
      </c>
      <c r="O21" s="235">
        <v>0</v>
      </c>
      <c r="P21" s="235">
        <v>0</v>
      </c>
      <c r="Q21" s="258"/>
    </row>
    <row r="22" spans="1:34" ht="15" x14ac:dyDescent="0.25">
      <c r="A22" s="251">
        <v>5</v>
      </c>
      <c r="B22" s="35" t="s">
        <v>197</v>
      </c>
      <c r="C22" s="235">
        <v>18542.328356632599</v>
      </c>
      <c r="D22" s="235">
        <v>0</v>
      </c>
      <c r="E22" s="220">
        <v>1.0135535893838901</v>
      </c>
      <c r="F22" s="220">
        <v>1.0135535893838901</v>
      </c>
      <c r="G22" s="235">
        <v>0</v>
      </c>
      <c r="H22" s="235">
        <v>0</v>
      </c>
      <c r="I22" s="235">
        <v>0</v>
      </c>
      <c r="J22" s="235">
        <v>0</v>
      </c>
      <c r="K22" s="235">
        <v>0</v>
      </c>
      <c r="L22" s="235">
        <v>0</v>
      </c>
      <c r="M22" s="235">
        <v>0</v>
      </c>
      <c r="N22" s="235">
        <v>0</v>
      </c>
      <c r="O22" s="235">
        <v>5320.3968350486302</v>
      </c>
      <c r="P22" s="235">
        <v>5320.3968350486302</v>
      </c>
      <c r="Q22" s="53"/>
    </row>
    <row r="23" spans="1:34" ht="15" customHeight="1" x14ac:dyDescent="0.25">
      <c r="A23" s="47"/>
      <c r="B23" s="47"/>
      <c r="C23" s="49"/>
      <c r="D23" s="49"/>
      <c r="E23" s="49"/>
      <c r="F23" s="49"/>
      <c r="G23" s="49"/>
      <c r="H23" s="49"/>
      <c r="I23" s="49"/>
      <c r="J23" s="49"/>
      <c r="K23" s="49"/>
      <c r="L23" s="49"/>
      <c r="M23" s="49"/>
      <c r="N23" s="49"/>
      <c r="O23" s="49"/>
      <c r="P23" s="49"/>
    </row>
    <row r="24" spans="1:34" ht="15" customHeight="1" x14ac:dyDescent="0.25">
      <c r="A24" s="11"/>
      <c r="B24" s="11"/>
      <c r="C24" s="8"/>
      <c r="D24" s="8"/>
      <c r="E24" s="8"/>
      <c r="F24" s="8"/>
      <c r="G24" s="8"/>
      <c r="H24" s="8"/>
      <c r="I24" s="8"/>
      <c r="J24" s="8"/>
      <c r="K24" s="8"/>
      <c r="L24" s="8"/>
      <c r="M24" s="8"/>
      <c r="N24" s="8"/>
      <c r="O24" s="8"/>
      <c r="P24" s="8"/>
    </row>
    <row r="25" spans="1:34" ht="15" customHeight="1" x14ac:dyDescent="0.25">
      <c r="A25" s="148"/>
      <c r="B25" s="148"/>
      <c r="C25" s="26"/>
      <c r="D25" s="26"/>
      <c r="E25" s="26"/>
      <c r="F25" s="26"/>
      <c r="G25" s="26"/>
      <c r="H25" s="26"/>
      <c r="I25" s="26"/>
      <c r="J25" s="26"/>
      <c r="K25" s="26"/>
      <c r="L25" s="26"/>
      <c r="M25" s="26"/>
      <c r="N25" s="26"/>
      <c r="O25" s="26"/>
      <c r="P25" s="26"/>
    </row>
    <row r="26" spans="1:34" ht="32.450000000000003" customHeight="1" x14ac:dyDescent="0.25">
      <c r="A26" s="386" t="s">
        <v>990</v>
      </c>
      <c r="B26" s="531"/>
      <c r="C26" s="520" t="s">
        <v>1010</v>
      </c>
      <c r="D26" s="411" t="s">
        <v>1011</v>
      </c>
      <c r="E26" s="522"/>
      <c r="F26" s="522"/>
      <c r="G26" s="522"/>
      <c r="H26" s="522"/>
      <c r="I26" s="522"/>
      <c r="J26" s="522"/>
      <c r="K26" s="522"/>
      <c r="L26" s="522"/>
      <c r="M26" s="522"/>
      <c r="N26" s="412"/>
      <c r="O26" s="482" t="s">
        <v>1012</v>
      </c>
      <c r="P26" s="475"/>
      <c r="Q26" s="53"/>
      <c r="R26" s="1"/>
      <c r="S26" s="1"/>
      <c r="T26" s="1"/>
      <c r="U26" s="1"/>
      <c r="V26" s="1"/>
      <c r="W26" s="1"/>
      <c r="X26" s="1"/>
      <c r="Y26" s="1"/>
      <c r="Z26" s="1"/>
      <c r="AA26" s="1"/>
      <c r="AB26" s="1"/>
      <c r="AC26" s="1"/>
      <c r="AD26" s="1"/>
      <c r="AE26" s="1"/>
      <c r="AF26" s="1"/>
      <c r="AG26" s="1"/>
      <c r="AH26" s="1"/>
    </row>
    <row r="27" spans="1:34" ht="42.6" customHeight="1" x14ac:dyDescent="0.25">
      <c r="A27" s="532"/>
      <c r="B27" s="518"/>
      <c r="C27" s="530"/>
      <c r="D27" s="535" t="s">
        <v>1013</v>
      </c>
      <c r="E27" s="536"/>
      <c r="F27" s="536"/>
      <c r="G27" s="536"/>
      <c r="H27" s="536"/>
      <c r="I27" s="536"/>
      <c r="J27" s="536"/>
      <c r="K27" s="536"/>
      <c r="L27" s="537"/>
      <c r="M27" s="411" t="s">
        <v>1014</v>
      </c>
      <c r="N27" s="412"/>
      <c r="O27" s="427" t="s">
        <v>1036</v>
      </c>
      <c r="P27" s="427" t="s">
        <v>1016</v>
      </c>
      <c r="Q27" s="53"/>
      <c r="R27" s="1"/>
      <c r="S27" s="1"/>
      <c r="T27" s="1"/>
      <c r="U27" s="1"/>
      <c r="V27" s="1"/>
      <c r="W27" s="1"/>
      <c r="X27" s="1"/>
      <c r="Y27" s="1"/>
      <c r="Z27" s="1"/>
      <c r="AA27" s="1"/>
      <c r="AB27" s="1"/>
      <c r="AC27" s="1"/>
      <c r="AD27" s="1"/>
      <c r="AE27" s="1"/>
      <c r="AF27" s="1"/>
      <c r="AG27" s="1"/>
      <c r="AH27" s="1"/>
    </row>
    <row r="28" spans="1:34" ht="15" customHeight="1" x14ac:dyDescent="0.25">
      <c r="A28" s="532"/>
      <c r="B28" s="518"/>
      <c r="C28" s="530"/>
      <c r="D28" s="520" t="s">
        <v>1037</v>
      </c>
      <c r="E28" s="529" t="s">
        <v>1038</v>
      </c>
      <c r="F28" s="171"/>
      <c r="G28" s="171"/>
      <c r="H28" s="172"/>
      <c r="I28" s="386" t="s">
        <v>1039</v>
      </c>
      <c r="J28" s="171"/>
      <c r="K28" s="171"/>
      <c r="L28" s="172"/>
      <c r="M28" s="520" t="s">
        <v>1020</v>
      </c>
      <c r="N28" s="520" t="s">
        <v>1040</v>
      </c>
      <c r="O28" s="428"/>
      <c r="P28" s="428"/>
      <c r="Q28" s="53"/>
      <c r="R28" s="1"/>
      <c r="S28" s="1"/>
      <c r="T28" s="1"/>
      <c r="U28" s="1"/>
      <c r="V28" s="1"/>
      <c r="W28" s="1"/>
      <c r="X28" s="1"/>
      <c r="Y28" s="1"/>
      <c r="Z28" s="1"/>
      <c r="AA28" s="1"/>
      <c r="AB28" s="1"/>
      <c r="AC28" s="1"/>
      <c r="AD28" s="1"/>
      <c r="AE28" s="1"/>
      <c r="AF28" s="1"/>
      <c r="AG28" s="1"/>
      <c r="AH28" s="1"/>
    </row>
    <row r="29" spans="1:34" ht="96.6" customHeight="1" x14ac:dyDescent="0.25">
      <c r="A29" s="532"/>
      <c r="B29" s="518"/>
      <c r="C29" s="174"/>
      <c r="D29" s="521"/>
      <c r="E29" s="521"/>
      <c r="F29" s="29" t="s">
        <v>1041</v>
      </c>
      <c r="G29" s="29" t="s">
        <v>1023</v>
      </c>
      <c r="H29" s="29" t="s">
        <v>1024</v>
      </c>
      <c r="I29" s="468"/>
      <c r="J29" s="29" t="s">
        <v>1025</v>
      </c>
      <c r="K29" s="29" t="s">
        <v>1026</v>
      </c>
      <c r="L29" s="29" t="s">
        <v>1027</v>
      </c>
      <c r="M29" s="521"/>
      <c r="N29" s="521"/>
      <c r="O29" s="468"/>
      <c r="P29" s="468"/>
      <c r="Q29" s="53"/>
      <c r="R29" s="1"/>
      <c r="S29" s="1"/>
      <c r="T29" s="1"/>
      <c r="U29" s="1"/>
      <c r="V29" s="1"/>
      <c r="W29" s="1"/>
      <c r="X29" s="1"/>
      <c r="Y29" s="1"/>
      <c r="Z29" s="1"/>
      <c r="AA29" s="1"/>
      <c r="AB29" s="1"/>
      <c r="AC29" s="1"/>
      <c r="AD29" s="1"/>
      <c r="AE29" s="1"/>
      <c r="AF29" s="1"/>
      <c r="AG29" s="1"/>
      <c r="AH29" s="1"/>
    </row>
    <row r="30" spans="1:34" ht="15" customHeight="1" x14ac:dyDescent="0.25">
      <c r="A30" s="533"/>
      <c r="B30" s="534"/>
      <c r="C30" s="29" t="s">
        <v>90</v>
      </c>
      <c r="D30" s="29" t="s">
        <v>91</v>
      </c>
      <c r="E30" s="29" t="s">
        <v>92</v>
      </c>
      <c r="F30" s="29" t="s">
        <v>93</v>
      </c>
      <c r="G30" s="29" t="s">
        <v>94</v>
      </c>
      <c r="H30" s="29" t="s">
        <v>429</v>
      </c>
      <c r="I30" s="29" t="s">
        <v>430</v>
      </c>
      <c r="J30" s="29" t="s">
        <v>431</v>
      </c>
      <c r="K30" s="29" t="s">
        <v>432</v>
      </c>
      <c r="L30" s="29" t="s">
        <v>433</v>
      </c>
      <c r="M30" s="29" t="s">
        <v>434</v>
      </c>
      <c r="N30" s="29" t="s">
        <v>435</v>
      </c>
      <c r="O30" s="29" t="s">
        <v>436</v>
      </c>
      <c r="P30" s="29" t="s">
        <v>806</v>
      </c>
      <c r="Q30" s="53"/>
      <c r="R30" s="1"/>
      <c r="S30" s="1"/>
      <c r="T30" s="1"/>
      <c r="U30" s="1"/>
      <c r="V30" s="1"/>
      <c r="W30" s="1"/>
      <c r="X30" s="1"/>
      <c r="Y30" s="1"/>
      <c r="Z30" s="1"/>
      <c r="AA30" s="1"/>
      <c r="AB30" s="1"/>
      <c r="AC30" s="1"/>
      <c r="AD30" s="1"/>
      <c r="AE30" s="1"/>
      <c r="AF30" s="1"/>
      <c r="AG30" s="1"/>
      <c r="AH30" s="1"/>
    </row>
    <row r="31" spans="1:34" ht="15" x14ac:dyDescent="0.25">
      <c r="A31" s="254">
        <v>1</v>
      </c>
      <c r="B31" s="35" t="s">
        <v>999</v>
      </c>
      <c r="C31" s="219">
        <v>9323.2134504321202</v>
      </c>
      <c r="D31" s="255">
        <v>0</v>
      </c>
      <c r="E31" s="255">
        <v>0</v>
      </c>
      <c r="F31" s="255">
        <v>0</v>
      </c>
      <c r="G31" s="255">
        <v>0</v>
      </c>
      <c r="H31" s="255">
        <v>0</v>
      </c>
      <c r="I31" s="110"/>
      <c r="J31" s="255">
        <v>0</v>
      </c>
      <c r="K31" s="255">
        <v>0</v>
      </c>
      <c r="L31" s="255">
        <v>0</v>
      </c>
      <c r="M31" s="255">
        <v>0</v>
      </c>
      <c r="N31" s="255">
        <v>0</v>
      </c>
      <c r="O31" s="219">
        <v>636.75</v>
      </c>
      <c r="P31" s="219">
        <v>661.30004894366004</v>
      </c>
      <c r="Q31" s="53"/>
    </row>
    <row r="32" spans="1:34" ht="15" x14ac:dyDescent="0.25">
      <c r="A32" s="254">
        <v>2</v>
      </c>
      <c r="B32" s="35" t="s">
        <v>685</v>
      </c>
      <c r="C32" s="219">
        <v>6150.3443076567801</v>
      </c>
      <c r="D32" s="255">
        <v>0</v>
      </c>
      <c r="E32" s="255">
        <v>0</v>
      </c>
      <c r="F32" s="255">
        <v>0</v>
      </c>
      <c r="G32" s="255">
        <v>0</v>
      </c>
      <c r="H32" s="255">
        <v>0</v>
      </c>
      <c r="I32" s="110"/>
      <c r="J32" s="255">
        <v>0</v>
      </c>
      <c r="K32" s="255">
        <v>0</v>
      </c>
      <c r="L32" s="255">
        <v>0</v>
      </c>
      <c r="M32" s="220">
        <v>5.1674980238803202E-2</v>
      </c>
      <c r="N32" s="255">
        <v>0</v>
      </c>
      <c r="O32" s="219">
        <v>1828.2</v>
      </c>
      <c r="P32" s="219">
        <v>1806.98079699191</v>
      </c>
      <c r="Q32" s="53"/>
    </row>
    <row r="33" spans="1:17" ht="15" x14ac:dyDescent="0.25">
      <c r="A33" s="254">
        <v>3</v>
      </c>
      <c r="B33" s="35" t="s">
        <v>691</v>
      </c>
      <c r="C33" s="219">
        <v>14436.314351613</v>
      </c>
      <c r="D33" s="255">
        <v>0</v>
      </c>
      <c r="E33" s="220">
        <v>5.2619224636454798E-2</v>
      </c>
      <c r="F33" s="220">
        <v>5.2619224636454798E-2</v>
      </c>
      <c r="G33" s="255">
        <v>0</v>
      </c>
      <c r="H33" s="255">
        <v>0</v>
      </c>
      <c r="I33" s="110"/>
      <c r="J33" s="255">
        <v>0</v>
      </c>
      <c r="K33" s="255">
        <v>0</v>
      </c>
      <c r="L33" s="255">
        <v>0</v>
      </c>
      <c r="M33" s="256">
        <v>8.5672059825907792E-3</v>
      </c>
      <c r="N33" s="255">
        <v>0</v>
      </c>
      <c r="O33" s="219">
        <v>13796</v>
      </c>
      <c r="P33" s="219">
        <v>13792.214642446101</v>
      </c>
      <c r="Q33" s="53"/>
    </row>
    <row r="34" spans="1:17" ht="15" x14ac:dyDescent="0.25">
      <c r="A34" s="257">
        <v>3.1</v>
      </c>
      <c r="B34" s="173" t="s">
        <v>1028</v>
      </c>
      <c r="C34" s="219">
        <v>2371.0064207061</v>
      </c>
      <c r="D34" s="255">
        <v>0</v>
      </c>
      <c r="E34" s="220">
        <v>2.0828619660714798E-2</v>
      </c>
      <c r="F34" s="220">
        <v>2.0828619660714798E-2</v>
      </c>
      <c r="G34" s="255">
        <v>0</v>
      </c>
      <c r="H34" s="255">
        <v>0</v>
      </c>
      <c r="I34" s="110"/>
      <c r="J34" s="255">
        <v>0</v>
      </c>
      <c r="K34" s="255">
        <v>0</v>
      </c>
      <c r="L34" s="255">
        <v>0</v>
      </c>
      <c r="M34" s="220">
        <v>4.75594584124822E-2</v>
      </c>
      <c r="N34" s="255">
        <v>0</v>
      </c>
      <c r="O34" s="219">
        <v>2456.04</v>
      </c>
      <c r="P34" s="219">
        <v>2453.0941559125999</v>
      </c>
      <c r="Q34" s="53"/>
    </row>
    <row r="35" spans="1:17" ht="15" x14ac:dyDescent="0.25">
      <c r="A35" s="257">
        <v>3.2</v>
      </c>
      <c r="B35" s="173" t="s">
        <v>1029</v>
      </c>
      <c r="C35" s="219">
        <v>1729.1606505411501</v>
      </c>
      <c r="D35" s="255">
        <v>0</v>
      </c>
      <c r="E35" s="255">
        <v>0</v>
      </c>
      <c r="F35" s="255">
        <v>0</v>
      </c>
      <c r="G35" s="255">
        <v>0</v>
      </c>
      <c r="H35" s="255">
        <v>0</v>
      </c>
      <c r="I35" s="110"/>
      <c r="J35" s="255">
        <v>0</v>
      </c>
      <c r="K35" s="255">
        <v>0</v>
      </c>
      <c r="L35" s="255">
        <v>0</v>
      </c>
      <c r="M35" s="255">
        <v>0</v>
      </c>
      <c r="N35" s="255">
        <v>0</v>
      </c>
      <c r="O35" s="219">
        <v>1173</v>
      </c>
      <c r="P35" s="219">
        <v>1172.83916766568</v>
      </c>
      <c r="Q35" s="53"/>
    </row>
    <row r="36" spans="1:17" ht="15" x14ac:dyDescent="0.25">
      <c r="A36" s="257">
        <v>3.3</v>
      </c>
      <c r="B36" s="173" t="s">
        <v>1030</v>
      </c>
      <c r="C36" s="219">
        <v>10336.1472803657</v>
      </c>
      <c r="D36" s="255">
        <v>0</v>
      </c>
      <c r="E36" s="220">
        <v>6.8714469480244206E-2</v>
      </c>
      <c r="F36" s="220">
        <v>6.8714469480244206E-2</v>
      </c>
      <c r="G36" s="255">
        <v>0</v>
      </c>
      <c r="H36" s="255">
        <v>0</v>
      </c>
      <c r="I36" s="110"/>
      <c r="J36" s="255">
        <v>0</v>
      </c>
      <c r="K36" s="255">
        <v>0</v>
      </c>
      <c r="L36" s="255">
        <v>0</v>
      </c>
      <c r="M36" s="220">
        <v>1.0560121796187999E-3</v>
      </c>
      <c r="N36" s="255">
        <v>0</v>
      </c>
      <c r="O36" s="219">
        <v>10166.67</v>
      </c>
      <c r="P36" s="219">
        <v>10166.281318867799</v>
      </c>
      <c r="Q36" s="53"/>
    </row>
    <row r="37" spans="1:17" ht="15" x14ac:dyDescent="0.25">
      <c r="A37" s="254">
        <v>4</v>
      </c>
      <c r="B37" s="35" t="s">
        <v>197</v>
      </c>
      <c r="C37" s="219">
        <v>29909.872109701901</v>
      </c>
      <c r="D37" s="255">
        <v>0</v>
      </c>
      <c r="E37" s="220">
        <v>2.5397222194861801E-2</v>
      </c>
      <c r="F37" s="220">
        <v>2.5397222194861801E-2</v>
      </c>
      <c r="G37" s="255">
        <v>0</v>
      </c>
      <c r="H37" s="255">
        <v>0</v>
      </c>
      <c r="I37" s="110"/>
      <c r="J37" s="255">
        <v>0</v>
      </c>
      <c r="K37" s="255">
        <v>0</v>
      </c>
      <c r="L37" s="255">
        <v>0</v>
      </c>
      <c r="M37" s="220">
        <v>1.47609390511734E-2</v>
      </c>
      <c r="N37" s="255">
        <v>0</v>
      </c>
      <c r="O37" s="219">
        <v>16260</v>
      </c>
      <c r="P37" s="219">
        <v>16260.495489381699</v>
      </c>
      <c r="Q37" s="53"/>
    </row>
    <row r="38" spans="1:17" ht="15" x14ac:dyDescent="0.25">
      <c r="A38" s="68"/>
      <c r="B38" s="68"/>
      <c r="C38" s="68"/>
      <c r="D38" s="68"/>
      <c r="E38" s="68"/>
      <c r="F38" s="68"/>
      <c r="G38" s="68"/>
      <c r="H38" s="68"/>
      <c r="I38" s="68"/>
      <c r="J38" s="68"/>
      <c r="K38" s="68"/>
      <c r="L38" s="68"/>
      <c r="M38" s="68"/>
      <c r="N38" s="68"/>
      <c r="O38" s="68"/>
      <c r="P38" s="68"/>
    </row>
  </sheetData>
  <mergeCells count="28">
    <mergeCell ref="O26:P26"/>
    <mergeCell ref="P27:P29"/>
    <mergeCell ref="O27:O29"/>
    <mergeCell ref="N28:N29"/>
    <mergeCell ref="M28:M29"/>
    <mergeCell ref="M27:N27"/>
    <mergeCell ref="C26:C28"/>
    <mergeCell ref="D28:D29"/>
    <mergeCell ref="A26:B30"/>
    <mergeCell ref="D27:L27"/>
    <mergeCell ref="E28:E29"/>
    <mergeCell ref="D26:N26"/>
    <mergeCell ref="I28:I29"/>
    <mergeCell ref="A3:P3"/>
    <mergeCell ref="A1:P1"/>
    <mergeCell ref="M6:N6"/>
    <mergeCell ref="O5:P5"/>
    <mergeCell ref="O6:O8"/>
    <mergeCell ref="P6:P8"/>
    <mergeCell ref="N7:N8"/>
    <mergeCell ref="M7:M8"/>
    <mergeCell ref="D5:N5"/>
    <mergeCell ref="I7:I8"/>
    <mergeCell ref="A5:B9"/>
    <mergeCell ref="D7:D8"/>
    <mergeCell ref="C5:C7"/>
    <mergeCell ref="E7:E8"/>
    <mergeCell ref="D6:L6"/>
  </mergeCells>
  <hyperlinks>
    <hyperlink ref="Q1" location="'Table of Contents'!A1" display="Table of Contents"/>
  </hyperlinks>
  <pageMargins left="0.75" right="0.75" top="1" bottom="1" header="0.5" footer="0.5"/>
  <pageSetup paperSize="9"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showRuler="0" zoomScaleNormal="100" workbookViewId="0">
      <selection activeCell="P1" sqref="P1"/>
    </sheetView>
  </sheetViews>
  <sheetFormatPr defaultColWidth="13.7109375" defaultRowHeight="12.75" x14ac:dyDescent="0.2"/>
  <cols>
    <col min="1" max="1" width="4.42578125" customWidth="1"/>
    <col min="2" max="9" width="7.28515625" customWidth="1"/>
    <col min="10" max="14" width="7" customWidth="1"/>
    <col min="15" max="15" width="9.7109375" customWidth="1"/>
    <col min="16" max="16" width="17" bestFit="1" customWidth="1"/>
  </cols>
  <sheetData>
    <row r="1" spans="1:16" ht="23.25" customHeight="1" x14ac:dyDescent="0.2">
      <c r="A1" s="376" t="s">
        <v>4</v>
      </c>
      <c r="B1" s="377"/>
      <c r="C1" s="377"/>
      <c r="D1" s="377"/>
      <c r="E1" s="377"/>
      <c r="F1" s="377"/>
      <c r="G1" s="377"/>
      <c r="H1" s="377"/>
      <c r="I1" s="377"/>
      <c r="J1" s="377"/>
      <c r="K1" s="377"/>
      <c r="L1" s="377"/>
      <c r="M1" s="377"/>
      <c r="N1" s="377"/>
      <c r="O1" s="377"/>
      <c r="P1" s="294" t="s">
        <v>2</v>
      </c>
    </row>
    <row r="2" spans="1:16" ht="15" customHeight="1" x14ac:dyDescent="0.25">
      <c r="A2" s="379"/>
      <c r="B2" s="379"/>
      <c r="C2" s="379"/>
      <c r="D2" s="8"/>
      <c r="E2" s="8"/>
      <c r="F2" s="8"/>
      <c r="G2" s="8"/>
      <c r="H2" s="8"/>
      <c r="I2" s="8"/>
      <c r="J2" s="8"/>
      <c r="K2" s="8"/>
      <c r="L2" s="8"/>
      <c r="M2" s="8"/>
      <c r="N2" s="8"/>
      <c r="O2" s="8"/>
    </row>
    <row r="3" spans="1:16" ht="30" customHeight="1" x14ac:dyDescent="0.2">
      <c r="A3" s="378" t="s">
        <v>63</v>
      </c>
      <c r="B3" s="378"/>
      <c r="C3" s="378"/>
      <c r="D3" s="378"/>
      <c r="E3" s="378"/>
      <c r="F3" s="378"/>
      <c r="G3" s="378"/>
      <c r="H3" s="378"/>
      <c r="I3" s="378"/>
      <c r="J3" s="378"/>
      <c r="K3" s="378"/>
      <c r="L3" s="378"/>
      <c r="M3" s="378"/>
      <c r="N3" s="378"/>
      <c r="O3" s="378"/>
    </row>
    <row r="4" spans="1:16" ht="15" customHeight="1" x14ac:dyDescent="0.25">
      <c r="A4" s="8"/>
      <c r="B4" s="8"/>
      <c r="C4" s="8"/>
      <c r="D4" s="8"/>
      <c r="E4" s="8"/>
      <c r="F4" s="8"/>
      <c r="G4" s="8"/>
      <c r="H4" s="8"/>
      <c r="I4" s="8"/>
      <c r="J4" s="8"/>
      <c r="K4" s="8"/>
      <c r="L4" s="8"/>
      <c r="M4" s="8"/>
      <c r="N4" s="8"/>
      <c r="O4" s="8"/>
    </row>
    <row r="5" spans="1:16" ht="15" customHeight="1" x14ac:dyDescent="0.2">
      <c r="A5" s="379" t="s">
        <v>64</v>
      </c>
      <c r="B5" s="379"/>
      <c r="C5" s="379"/>
      <c r="D5" s="379"/>
      <c r="E5" s="379"/>
      <c r="F5" s="379"/>
      <c r="G5" s="379"/>
      <c r="H5" s="379"/>
      <c r="I5" s="379"/>
      <c r="J5" s="379"/>
      <c r="K5" s="379"/>
      <c r="L5" s="379"/>
      <c r="M5" s="379"/>
      <c r="N5" s="379"/>
      <c r="O5" s="379"/>
    </row>
    <row r="6" spans="1:16" ht="302.25" customHeight="1" x14ac:dyDescent="0.2">
      <c r="A6" s="378" t="s">
        <v>65</v>
      </c>
      <c r="B6" s="378"/>
      <c r="C6" s="378"/>
      <c r="D6" s="378"/>
      <c r="E6" s="378"/>
      <c r="F6" s="378"/>
      <c r="G6" s="378"/>
      <c r="H6" s="378"/>
      <c r="I6" s="378"/>
      <c r="J6" s="378"/>
      <c r="K6" s="378"/>
      <c r="L6" s="378"/>
      <c r="M6" s="378"/>
      <c r="N6" s="378"/>
      <c r="O6" s="378"/>
    </row>
    <row r="7" spans="1:16" ht="15" customHeight="1" x14ac:dyDescent="0.25">
      <c r="A7" s="11"/>
      <c r="B7" s="11"/>
      <c r="C7" s="11"/>
      <c r="D7" s="11"/>
      <c r="E7" s="11"/>
      <c r="F7" s="11"/>
      <c r="G7" s="11"/>
      <c r="H7" s="11"/>
      <c r="I7" s="11"/>
      <c r="J7" s="11"/>
      <c r="K7" s="11"/>
      <c r="L7" s="11"/>
      <c r="M7" s="11"/>
      <c r="N7" s="11"/>
      <c r="O7" s="11"/>
    </row>
    <row r="8" spans="1:16" ht="15" customHeight="1" x14ac:dyDescent="0.2">
      <c r="A8" s="379" t="s">
        <v>66</v>
      </c>
      <c r="B8" s="379"/>
      <c r="C8" s="379"/>
      <c r="D8" s="379"/>
      <c r="E8" s="379"/>
      <c r="F8" s="379"/>
      <c r="G8" s="379"/>
      <c r="H8" s="379"/>
      <c r="I8" s="379"/>
      <c r="J8" s="379"/>
      <c r="K8" s="379"/>
      <c r="L8" s="379"/>
      <c r="M8" s="379"/>
      <c r="N8" s="379"/>
      <c r="O8" s="379"/>
    </row>
    <row r="9" spans="1:16" ht="183" customHeight="1" x14ac:dyDescent="0.2">
      <c r="A9" s="378" t="s">
        <v>67</v>
      </c>
      <c r="B9" s="378"/>
      <c r="C9" s="378"/>
      <c r="D9" s="378"/>
      <c r="E9" s="378"/>
      <c r="F9" s="378"/>
      <c r="G9" s="378"/>
      <c r="H9" s="378"/>
      <c r="I9" s="378"/>
      <c r="J9" s="378"/>
      <c r="K9" s="378"/>
      <c r="L9" s="378"/>
      <c r="M9" s="378"/>
      <c r="N9" s="378"/>
      <c r="O9" s="378"/>
    </row>
    <row r="10" spans="1:16" ht="15" customHeight="1" x14ac:dyDescent="0.25">
      <c r="A10" s="12"/>
      <c r="B10" s="12"/>
      <c r="C10" s="12"/>
      <c r="D10" s="12"/>
      <c r="E10" s="12"/>
      <c r="F10" s="12"/>
      <c r="G10" s="12"/>
      <c r="H10" s="12"/>
      <c r="I10" s="12"/>
      <c r="J10" s="12"/>
      <c r="K10" s="12"/>
      <c r="L10" s="12"/>
      <c r="M10" s="12"/>
      <c r="N10" s="12"/>
      <c r="O10" s="12"/>
    </row>
    <row r="11" spans="1:16" ht="15" customHeight="1" x14ac:dyDescent="0.2">
      <c r="A11" s="379" t="s">
        <v>68</v>
      </c>
      <c r="B11" s="379"/>
      <c r="C11" s="379"/>
      <c r="D11" s="379"/>
      <c r="E11" s="379"/>
      <c r="F11" s="379"/>
      <c r="G11" s="379"/>
      <c r="H11" s="379"/>
      <c r="I11" s="379"/>
      <c r="J11" s="379"/>
      <c r="K11" s="379"/>
      <c r="L11" s="379"/>
      <c r="M11" s="379"/>
      <c r="N11" s="379"/>
      <c r="O11" s="379"/>
    </row>
    <row r="12" spans="1:16" ht="15" customHeight="1" x14ac:dyDescent="0.25">
      <c r="A12" s="12"/>
      <c r="B12" s="12"/>
      <c r="C12" s="12"/>
      <c r="D12" s="13"/>
      <c r="E12" s="13"/>
      <c r="F12" s="13"/>
      <c r="G12" s="13"/>
      <c r="H12" s="12"/>
      <c r="I12" s="12"/>
      <c r="J12" s="12"/>
      <c r="K12" s="12"/>
      <c r="L12" s="12"/>
      <c r="M12" s="12"/>
      <c r="N12" s="12"/>
      <c r="O12" s="12"/>
    </row>
    <row r="13" spans="1:16" ht="15" customHeight="1" x14ac:dyDescent="0.25">
      <c r="A13" s="12"/>
      <c r="B13" s="12"/>
      <c r="C13" s="14"/>
      <c r="D13" s="380" t="s">
        <v>69</v>
      </c>
      <c r="E13" s="381"/>
      <c r="F13" s="381"/>
      <c r="G13" s="382"/>
      <c r="H13" s="15"/>
      <c r="I13" s="12"/>
      <c r="J13" s="12"/>
      <c r="K13" s="12"/>
      <c r="L13" s="12"/>
      <c r="M13" s="12"/>
      <c r="N13" s="12"/>
      <c r="O13" s="12"/>
    </row>
    <row r="14" spans="1:16" ht="15" customHeight="1" x14ac:dyDescent="0.25">
      <c r="A14" s="12"/>
      <c r="B14" s="12"/>
      <c r="C14" s="14"/>
      <c r="D14" s="383"/>
      <c r="E14" s="384"/>
      <c r="F14" s="384"/>
      <c r="G14" s="385"/>
      <c r="H14" s="15"/>
      <c r="I14" s="12"/>
      <c r="J14" s="12"/>
      <c r="K14" s="12"/>
      <c r="L14" s="12"/>
      <c r="M14" s="12"/>
      <c r="N14" s="12"/>
      <c r="O14" s="12"/>
    </row>
    <row r="15" spans="1:16" ht="15" customHeight="1" x14ac:dyDescent="0.25">
      <c r="A15" s="12"/>
      <c r="B15" s="12"/>
      <c r="C15" s="13"/>
      <c r="D15" s="16"/>
      <c r="E15" s="17"/>
      <c r="F15" s="18"/>
      <c r="G15" s="16"/>
      <c r="H15" s="13"/>
      <c r="I15" s="12"/>
      <c r="J15" s="12"/>
      <c r="K15" s="12"/>
      <c r="L15" s="12"/>
      <c r="M15" s="12"/>
      <c r="N15" s="12"/>
      <c r="O15" s="12"/>
    </row>
    <row r="16" spans="1:16" ht="15" customHeight="1" x14ac:dyDescent="0.25">
      <c r="A16" s="12"/>
      <c r="B16" s="19"/>
      <c r="C16" s="18"/>
      <c r="D16" s="20"/>
      <c r="E16" s="17"/>
      <c r="F16" s="18"/>
      <c r="G16" s="20"/>
      <c r="H16" s="17"/>
      <c r="I16" s="21"/>
      <c r="J16" s="12"/>
      <c r="K16" s="12"/>
      <c r="L16" s="12"/>
      <c r="M16" s="12"/>
      <c r="N16" s="12"/>
      <c r="O16" s="12"/>
    </row>
    <row r="17" spans="1:15" ht="25.9" customHeight="1" x14ac:dyDescent="0.25">
      <c r="A17" s="14"/>
      <c r="B17" s="386" t="s">
        <v>70</v>
      </c>
      <c r="C17" s="387"/>
      <c r="D17" s="22"/>
      <c r="E17" s="386" t="s">
        <v>71</v>
      </c>
      <c r="F17" s="387"/>
      <c r="G17" s="22"/>
      <c r="H17" s="386" t="s">
        <v>72</v>
      </c>
      <c r="I17" s="387"/>
      <c r="J17" s="15"/>
      <c r="K17" s="12"/>
      <c r="L17" s="12"/>
      <c r="M17" s="12"/>
      <c r="N17" s="12"/>
      <c r="O17" s="12"/>
    </row>
    <row r="18" spans="1:15" ht="25.9" customHeight="1" x14ac:dyDescent="0.25">
      <c r="A18" s="14"/>
      <c r="B18" s="388"/>
      <c r="C18" s="389"/>
      <c r="D18" s="22"/>
      <c r="E18" s="388"/>
      <c r="F18" s="389"/>
      <c r="G18" s="22"/>
      <c r="H18" s="388"/>
      <c r="I18" s="389"/>
      <c r="J18" s="15"/>
      <c r="K18" s="12"/>
      <c r="L18" s="12"/>
      <c r="M18" s="12"/>
      <c r="N18" s="12"/>
      <c r="O18" s="12"/>
    </row>
    <row r="19" spans="1:15" ht="15" customHeight="1" x14ac:dyDescent="0.25">
      <c r="A19" s="12"/>
      <c r="B19" s="20"/>
      <c r="C19" s="20"/>
      <c r="D19" s="12"/>
      <c r="E19" s="20"/>
      <c r="F19" s="20"/>
      <c r="G19" s="12"/>
      <c r="H19" s="20"/>
      <c r="I19" s="20"/>
      <c r="J19" s="12"/>
      <c r="K19" s="12"/>
      <c r="L19" s="12"/>
      <c r="M19" s="12"/>
      <c r="N19" s="12"/>
      <c r="O19" s="12"/>
    </row>
    <row r="20" spans="1:15" ht="15" customHeight="1" x14ac:dyDescent="0.25">
      <c r="A20" s="12"/>
      <c r="B20" s="12"/>
      <c r="C20" s="12"/>
      <c r="D20" s="12"/>
      <c r="E20" s="12"/>
      <c r="F20" s="12"/>
      <c r="G20" s="12"/>
      <c r="H20" s="12"/>
      <c r="I20" s="12"/>
      <c r="J20" s="12"/>
      <c r="K20" s="12"/>
      <c r="L20" s="12"/>
      <c r="M20" s="12"/>
      <c r="N20" s="12"/>
      <c r="O20" s="12"/>
    </row>
    <row r="21" spans="1:15" ht="15" customHeight="1" x14ac:dyDescent="0.2">
      <c r="A21" s="379" t="s">
        <v>73</v>
      </c>
      <c r="B21" s="379"/>
      <c r="C21" s="379"/>
      <c r="D21" s="379"/>
      <c r="E21" s="379"/>
      <c r="F21" s="379"/>
      <c r="G21" s="379"/>
      <c r="H21" s="379"/>
      <c r="I21" s="379"/>
      <c r="J21" s="379"/>
      <c r="K21" s="379"/>
      <c r="L21" s="379"/>
      <c r="M21" s="379"/>
      <c r="N21" s="379"/>
      <c r="O21" s="379"/>
    </row>
    <row r="22" spans="1:15" ht="94.15" customHeight="1" x14ac:dyDescent="0.2">
      <c r="A22" s="378" t="s">
        <v>74</v>
      </c>
      <c r="B22" s="378"/>
      <c r="C22" s="378"/>
      <c r="D22" s="378"/>
      <c r="E22" s="378"/>
      <c r="F22" s="378"/>
      <c r="G22" s="378"/>
      <c r="H22" s="378"/>
      <c r="I22" s="378"/>
      <c r="J22" s="378"/>
      <c r="K22" s="378"/>
      <c r="L22" s="378"/>
      <c r="M22" s="378"/>
      <c r="N22" s="378"/>
      <c r="O22" s="378"/>
    </row>
    <row r="23" spans="1:15" ht="24.2" customHeight="1" x14ac:dyDescent="0.2">
      <c r="A23" s="10"/>
      <c r="B23" s="10"/>
      <c r="C23" s="10"/>
      <c r="D23" s="10"/>
      <c r="E23" s="10"/>
      <c r="F23" s="10"/>
      <c r="G23" s="10"/>
      <c r="H23" s="10"/>
      <c r="I23" s="10"/>
      <c r="J23" s="10"/>
      <c r="K23" s="10"/>
      <c r="L23" s="10"/>
      <c r="M23" s="10"/>
      <c r="N23" s="10"/>
      <c r="O23" s="10"/>
    </row>
    <row r="24" spans="1:15" ht="15" customHeight="1" x14ac:dyDescent="0.2">
      <c r="A24" s="379" t="s">
        <v>75</v>
      </c>
      <c r="B24" s="379"/>
      <c r="C24" s="379"/>
      <c r="D24" s="10"/>
      <c r="E24" s="10"/>
      <c r="F24" s="10"/>
      <c r="G24" s="10"/>
      <c r="H24" s="10"/>
      <c r="I24" s="10"/>
      <c r="J24" s="10"/>
      <c r="K24" s="10"/>
      <c r="L24" s="10"/>
      <c r="M24" s="10"/>
      <c r="N24" s="10"/>
      <c r="O24" s="10"/>
    </row>
    <row r="25" spans="1:15" ht="60.75" customHeight="1" x14ac:dyDescent="0.2">
      <c r="A25" s="378" t="s">
        <v>76</v>
      </c>
      <c r="B25" s="378"/>
      <c r="C25" s="378"/>
      <c r="D25" s="378"/>
      <c r="E25" s="378"/>
      <c r="F25" s="378"/>
      <c r="G25" s="378"/>
      <c r="H25" s="378"/>
      <c r="I25" s="378"/>
      <c r="J25" s="378"/>
      <c r="K25" s="378"/>
      <c r="L25" s="378"/>
      <c r="M25" s="378"/>
      <c r="N25" s="378"/>
      <c r="O25" s="378"/>
    </row>
    <row r="26" spans="1:15" ht="15" customHeight="1" x14ac:dyDescent="0.2">
      <c r="A26" s="301"/>
      <c r="B26" s="301"/>
      <c r="C26" s="301"/>
      <c r="D26" s="301"/>
      <c r="E26" s="301"/>
      <c r="F26" s="301"/>
      <c r="G26" s="301"/>
      <c r="H26" s="301"/>
      <c r="I26" s="301"/>
      <c r="J26" s="301"/>
      <c r="K26" s="301"/>
      <c r="L26" s="301"/>
      <c r="M26" s="301"/>
      <c r="N26" s="301"/>
      <c r="O26" s="301"/>
    </row>
    <row r="27" spans="1:15" ht="15" customHeight="1" x14ac:dyDescent="0.2">
      <c r="A27" s="379" t="s">
        <v>77</v>
      </c>
      <c r="B27" s="379"/>
      <c r="C27" s="379"/>
      <c r="D27" s="379"/>
      <c r="E27" s="379"/>
      <c r="F27" s="379"/>
      <c r="G27" s="379"/>
      <c r="H27" s="379"/>
      <c r="I27" s="379"/>
      <c r="J27" s="379"/>
      <c r="K27" s="379"/>
      <c r="L27" s="379"/>
      <c r="M27" s="379"/>
      <c r="N27" s="379"/>
      <c r="O27" s="379"/>
    </row>
    <row r="28" spans="1:15" ht="179.1" customHeight="1" x14ac:dyDescent="0.2">
      <c r="A28" s="378" t="s">
        <v>78</v>
      </c>
      <c r="B28" s="378"/>
      <c r="C28" s="378"/>
      <c r="D28" s="378"/>
      <c r="E28" s="378"/>
      <c r="F28" s="378"/>
      <c r="G28" s="378"/>
      <c r="H28" s="378"/>
      <c r="I28" s="378"/>
      <c r="J28" s="378"/>
      <c r="K28" s="378"/>
      <c r="L28" s="378"/>
      <c r="M28" s="378"/>
      <c r="N28" s="378"/>
      <c r="O28" s="378"/>
    </row>
    <row r="29" spans="1:15" ht="15" customHeight="1" x14ac:dyDescent="0.25">
      <c r="A29" s="11"/>
      <c r="B29" s="11"/>
      <c r="C29" s="11"/>
      <c r="D29" s="11"/>
      <c r="E29" s="11"/>
      <c r="F29" s="11"/>
      <c r="G29" s="11"/>
      <c r="H29" s="11"/>
      <c r="I29" s="11"/>
      <c r="J29" s="11"/>
      <c r="K29" s="11"/>
      <c r="L29" s="11"/>
      <c r="M29" s="11"/>
      <c r="N29" s="11"/>
      <c r="O29" s="11"/>
    </row>
    <row r="30" spans="1:15" ht="15" customHeight="1" x14ac:dyDescent="0.2">
      <c r="A30" s="379" t="s">
        <v>79</v>
      </c>
      <c r="B30" s="379"/>
      <c r="C30" s="379"/>
      <c r="D30" s="10"/>
      <c r="E30" s="10"/>
      <c r="F30" s="10"/>
      <c r="G30" s="10"/>
      <c r="H30" s="10"/>
      <c r="I30" s="10"/>
      <c r="J30" s="10"/>
      <c r="K30" s="10"/>
      <c r="L30" s="10"/>
      <c r="M30" s="10"/>
      <c r="N30" s="10"/>
      <c r="O30" s="10"/>
    </row>
    <row r="31" spans="1:15" ht="32.450000000000003" customHeight="1" x14ac:dyDescent="0.2">
      <c r="A31" s="378" t="s">
        <v>80</v>
      </c>
      <c r="B31" s="378"/>
      <c r="C31" s="378"/>
      <c r="D31" s="378"/>
      <c r="E31" s="378"/>
      <c r="F31" s="378"/>
      <c r="G31" s="378"/>
      <c r="H31" s="378"/>
      <c r="I31" s="378"/>
      <c r="J31" s="378"/>
      <c r="K31" s="378"/>
      <c r="L31" s="378"/>
      <c r="M31" s="378"/>
      <c r="N31" s="378"/>
      <c r="O31" s="378"/>
    </row>
    <row r="32" spans="1:15" ht="15" customHeight="1" x14ac:dyDescent="0.2">
      <c r="A32" s="10"/>
      <c r="B32" s="10"/>
      <c r="C32" s="10"/>
      <c r="D32" s="10"/>
      <c r="E32" s="10"/>
      <c r="F32" s="10"/>
      <c r="G32" s="10"/>
      <c r="H32" s="10"/>
      <c r="I32" s="10"/>
      <c r="J32" s="10"/>
      <c r="K32" s="10"/>
      <c r="L32" s="10"/>
      <c r="M32" s="10"/>
      <c r="N32" s="10"/>
      <c r="O32" s="10"/>
    </row>
    <row r="33" spans="1:15" ht="15" customHeight="1" x14ac:dyDescent="0.2">
      <c r="A33" s="379" t="s">
        <v>81</v>
      </c>
      <c r="B33" s="379"/>
      <c r="C33" s="379"/>
      <c r="D33" s="10"/>
      <c r="E33" s="10"/>
      <c r="F33" s="10"/>
      <c r="G33" s="10"/>
      <c r="H33" s="10"/>
      <c r="I33" s="10"/>
      <c r="J33" s="10"/>
      <c r="K33" s="10"/>
      <c r="L33" s="10"/>
      <c r="M33" s="10"/>
      <c r="N33" s="10"/>
      <c r="O33" s="10"/>
    </row>
    <row r="34" spans="1:15" ht="47.45" customHeight="1" x14ac:dyDescent="0.2">
      <c r="A34" s="378" t="s">
        <v>82</v>
      </c>
      <c r="B34" s="378"/>
      <c r="C34" s="378"/>
      <c r="D34" s="378"/>
      <c r="E34" s="378"/>
      <c r="F34" s="378"/>
      <c r="G34" s="378"/>
      <c r="H34" s="378"/>
      <c r="I34" s="378"/>
      <c r="J34" s="378"/>
      <c r="K34" s="378"/>
      <c r="L34" s="378"/>
      <c r="M34" s="378"/>
      <c r="N34" s="378"/>
      <c r="O34" s="378"/>
    </row>
    <row r="35" spans="1:15" ht="15" customHeight="1" x14ac:dyDescent="0.2">
      <c r="A35" s="10"/>
      <c r="B35" s="10"/>
      <c r="C35" s="10"/>
      <c r="D35" s="10"/>
      <c r="E35" s="10"/>
      <c r="F35" s="10"/>
      <c r="G35" s="10"/>
      <c r="H35" s="10"/>
      <c r="I35" s="10"/>
      <c r="J35" s="10"/>
      <c r="K35" s="10"/>
      <c r="L35" s="10"/>
      <c r="M35" s="10"/>
      <c r="N35" s="10"/>
      <c r="O35" s="10"/>
    </row>
    <row r="36" spans="1:15" ht="15" customHeight="1" x14ac:dyDescent="0.2">
      <c r="A36" s="379" t="s">
        <v>83</v>
      </c>
      <c r="B36" s="379"/>
      <c r="C36" s="379"/>
      <c r="D36" s="10"/>
      <c r="E36" s="10"/>
      <c r="F36" s="10"/>
      <c r="G36" s="10"/>
      <c r="H36" s="10"/>
      <c r="I36" s="10"/>
      <c r="J36" s="10"/>
      <c r="K36" s="10"/>
      <c r="L36" s="10"/>
      <c r="M36" s="10"/>
      <c r="N36" s="10"/>
      <c r="O36" s="10"/>
    </row>
    <row r="37" spans="1:15" ht="30.75" customHeight="1" x14ac:dyDescent="0.2">
      <c r="A37" s="378" t="s">
        <v>84</v>
      </c>
      <c r="B37" s="378"/>
      <c r="C37" s="378"/>
      <c r="D37" s="378"/>
      <c r="E37" s="378"/>
      <c r="F37" s="378"/>
      <c r="G37" s="378"/>
      <c r="H37" s="378"/>
      <c r="I37" s="378"/>
      <c r="J37" s="378"/>
      <c r="K37" s="378"/>
      <c r="L37" s="378"/>
      <c r="M37" s="378"/>
      <c r="N37" s="378"/>
      <c r="O37" s="378"/>
    </row>
    <row r="38" spans="1:15" ht="15" customHeight="1" x14ac:dyDescent="0.2">
      <c r="A38" s="10"/>
      <c r="B38" s="10"/>
      <c r="C38" s="10"/>
      <c r="D38" s="10"/>
      <c r="E38" s="10"/>
      <c r="F38" s="10"/>
      <c r="G38" s="10"/>
      <c r="H38" s="10"/>
      <c r="I38" s="10"/>
      <c r="J38" s="10"/>
      <c r="K38" s="10"/>
      <c r="L38" s="10"/>
      <c r="M38" s="10"/>
      <c r="N38" s="10"/>
      <c r="O38" s="10"/>
    </row>
    <row r="39" spans="1:15" ht="15" customHeight="1" x14ac:dyDescent="0.2">
      <c r="A39" s="379" t="s">
        <v>85</v>
      </c>
      <c r="B39" s="379"/>
      <c r="C39" s="379"/>
      <c r="D39" s="379"/>
      <c r="E39" s="379"/>
      <c r="F39" s="379"/>
      <c r="G39" s="379"/>
      <c r="H39" s="379"/>
      <c r="I39" s="379"/>
      <c r="J39" s="379"/>
      <c r="K39" s="379"/>
      <c r="L39" s="379"/>
      <c r="M39" s="379"/>
      <c r="N39" s="379"/>
      <c r="O39" s="379"/>
    </row>
    <row r="40" spans="1:15" ht="107.25" customHeight="1" x14ac:dyDescent="0.2">
      <c r="A40" s="378" t="s">
        <v>86</v>
      </c>
      <c r="B40" s="378"/>
      <c r="C40" s="378"/>
      <c r="D40" s="378"/>
      <c r="E40" s="378"/>
      <c r="F40" s="378"/>
      <c r="G40" s="378"/>
      <c r="H40" s="378"/>
      <c r="I40" s="378"/>
      <c r="J40" s="378"/>
      <c r="K40" s="378"/>
      <c r="L40" s="378"/>
      <c r="M40" s="378"/>
      <c r="N40" s="378"/>
      <c r="O40" s="378"/>
    </row>
    <row r="41" spans="1:15" ht="29.1" customHeight="1" x14ac:dyDescent="0.2">
      <c r="A41" s="378" t="s">
        <v>87</v>
      </c>
      <c r="B41" s="378"/>
      <c r="C41" s="378"/>
      <c r="D41" s="378"/>
      <c r="E41" s="378"/>
      <c r="F41" s="378"/>
      <c r="G41" s="378"/>
      <c r="H41" s="378"/>
      <c r="I41" s="378"/>
      <c r="J41" s="378"/>
      <c r="K41" s="378"/>
      <c r="L41" s="378"/>
      <c r="M41" s="378"/>
      <c r="N41" s="378"/>
      <c r="O41" s="378"/>
    </row>
    <row r="42" spans="1:15" ht="15" customHeight="1" x14ac:dyDescent="0.2">
      <c r="A42" s="378" t="s">
        <v>88</v>
      </c>
      <c r="B42" s="378"/>
      <c r="C42" s="378"/>
      <c r="D42" s="378"/>
      <c r="E42" s="378"/>
      <c r="F42" s="378"/>
      <c r="G42" s="378"/>
      <c r="H42" s="378"/>
      <c r="I42" s="378"/>
      <c r="J42" s="378"/>
      <c r="K42" s="378"/>
      <c r="L42" s="378"/>
      <c r="M42" s="378"/>
      <c r="N42" s="378"/>
      <c r="O42" s="378"/>
    </row>
    <row r="43" spans="1:15" ht="15" customHeight="1" x14ac:dyDescent="0.2">
      <c r="A43" s="378" t="s">
        <v>89</v>
      </c>
      <c r="B43" s="378"/>
      <c r="C43" s="378"/>
      <c r="D43" s="378"/>
      <c r="E43" s="378"/>
      <c r="F43" s="378"/>
      <c r="G43" s="378"/>
      <c r="H43" s="378"/>
      <c r="I43" s="378"/>
      <c r="J43" s="378"/>
      <c r="K43" s="378"/>
      <c r="L43" s="378"/>
      <c r="M43" s="378"/>
      <c r="N43" s="378"/>
      <c r="O43" s="378"/>
    </row>
  </sheetData>
  <mergeCells count="36">
    <mergeCell ref="A41:O41"/>
    <mergeCell ref="A42:O42"/>
    <mergeCell ref="A43:O43"/>
    <mergeCell ref="A40:O40"/>
    <mergeCell ref="A39:O39"/>
    <mergeCell ref="A37:O37"/>
    <mergeCell ref="A34:O34"/>
    <mergeCell ref="A33:C33"/>
    <mergeCell ref="A36:C36"/>
    <mergeCell ref="A24:C24"/>
    <mergeCell ref="A27:F27"/>
    <mergeCell ref="A30:C30"/>
    <mergeCell ref="A31:O31"/>
    <mergeCell ref="A28:O28"/>
    <mergeCell ref="G27:I27"/>
    <mergeCell ref="A25:O25"/>
    <mergeCell ref="J27:L27"/>
    <mergeCell ref="M27:O27"/>
    <mergeCell ref="B17:C18"/>
    <mergeCell ref="E17:F18"/>
    <mergeCell ref="H17:I18"/>
    <mergeCell ref="A21:O21"/>
    <mergeCell ref="A22:O22"/>
    <mergeCell ref="A1:O1"/>
    <mergeCell ref="M5:O5"/>
    <mergeCell ref="J5:L5"/>
    <mergeCell ref="D13:G14"/>
    <mergeCell ref="A11:O11"/>
    <mergeCell ref="A9:O9"/>
    <mergeCell ref="A2:C2"/>
    <mergeCell ref="A5:C5"/>
    <mergeCell ref="D5:F5"/>
    <mergeCell ref="A8:O8"/>
    <mergeCell ref="A6:O6"/>
    <mergeCell ref="G5:I5"/>
    <mergeCell ref="A3:O3"/>
  </mergeCells>
  <hyperlinks>
    <hyperlink ref="P1" location="'Table of Contents'!A1" display="Table of Contents"/>
  </hyperlinks>
  <pageMargins left="0.75" right="0.75" top="1" bottom="1" header="0.5" footer="0.5"/>
  <pageSetup paperSize="9" scale="70" orientation="portrait" r:id="rId1"/>
  <rowBreaks count="1" manualBreakCount="1">
    <brk id="23" max="14"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Ruler="0" zoomScaleNormal="100" workbookViewId="0">
      <selection activeCell="G1" sqref="G1"/>
    </sheetView>
  </sheetViews>
  <sheetFormatPr defaultColWidth="13.7109375" defaultRowHeight="12.75" x14ac:dyDescent="0.2"/>
  <cols>
    <col min="1" max="1" width="5.5703125" customWidth="1"/>
    <col min="2" max="2" width="64.28515625" customWidth="1"/>
    <col min="3" max="6" width="12.85546875" customWidth="1"/>
    <col min="7" max="7" width="17" bestFit="1" customWidth="1"/>
  </cols>
  <sheetData>
    <row r="1" spans="1:8" ht="20.85" customHeight="1" x14ac:dyDescent="0.2">
      <c r="A1" s="413" t="s">
        <v>41</v>
      </c>
      <c r="B1" s="413"/>
      <c r="C1" s="413"/>
      <c r="D1" s="413"/>
      <c r="E1" s="413"/>
      <c r="F1" s="413"/>
      <c r="G1" s="294" t="s">
        <v>2</v>
      </c>
    </row>
    <row r="2" spans="1:8" ht="15" customHeight="1" x14ac:dyDescent="0.25">
      <c r="A2" s="305"/>
      <c r="B2" s="306"/>
      <c r="C2" s="307"/>
      <c r="D2" s="301"/>
      <c r="E2" s="301"/>
      <c r="F2" s="301"/>
    </row>
    <row r="3" spans="1:8" ht="129.19999999999999" customHeight="1" x14ac:dyDescent="0.2">
      <c r="A3" s="378" t="s">
        <v>1042</v>
      </c>
      <c r="B3" s="378"/>
      <c r="C3" s="378"/>
      <c r="D3" s="378"/>
      <c r="E3" s="378"/>
      <c r="F3" s="378"/>
      <c r="G3" s="9"/>
      <c r="H3" s="9"/>
    </row>
    <row r="4" spans="1:8" ht="15" customHeight="1" x14ac:dyDescent="0.25">
      <c r="A4" s="8"/>
      <c r="B4" s="11"/>
      <c r="C4" s="70"/>
    </row>
    <row r="5" spans="1:8" ht="15" customHeight="1" x14ac:dyDescent="0.25">
      <c r="A5" s="8"/>
      <c r="B5" s="71"/>
      <c r="C5" s="411" t="s">
        <v>1043</v>
      </c>
      <c r="D5" s="445"/>
      <c r="E5" s="445"/>
      <c r="F5" s="446"/>
      <c r="G5" s="53"/>
    </row>
    <row r="6" spans="1:8" ht="15" customHeight="1" x14ac:dyDescent="0.25">
      <c r="A6" s="8"/>
      <c r="B6" s="71"/>
      <c r="C6" s="29" t="s">
        <v>90</v>
      </c>
      <c r="D6" s="29" t="s">
        <v>91</v>
      </c>
      <c r="E6" s="29" t="s">
        <v>92</v>
      </c>
      <c r="F6" s="102" t="s">
        <v>93</v>
      </c>
      <c r="G6" s="53"/>
    </row>
    <row r="7" spans="1:8" ht="15" customHeight="1" x14ac:dyDescent="0.25">
      <c r="A7" s="259"/>
      <c r="B7" s="246"/>
      <c r="C7" s="100" t="s">
        <v>162</v>
      </c>
      <c r="D7" s="101" t="s">
        <v>390</v>
      </c>
      <c r="E7" s="101" t="s">
        <v>391</v>
      </c>
      <c r="F7" s="102" t="s">
        <v>392</v>
      </c>
      <c r="G7" s="53"/>
    </row>
    <row r="8" spans="1:8" ht="32.450000000000003" customHeight="1" x14ac:dyDescent="0.25">
      <c r="A8" s="34">
        <v>1</v>
      </c>
      <c r="B8" s="62" t="s">
        <v>1044</v>
      </c>
      <c r="C8" s="150">
        <v>21701.077048839801</v>
      </c>
      <c r="D8" s="150">
        <v>21526.44377274</v>
      </c>
      <c r="E8" s="150">
        <v>19902.280241</v>
      </c>
      <c r="F8" s="150">
        <v>19971.592109000001</v>
      </c>
      <c r="G8" s="53"/>
    </row>
    <row r="9" spans="1:8" ht="15" customHeight="1" x14ac:dyDescent="0.25">
      <c r="A9" s="34">
        <v>2</v>
      </c>
      <c r="B9" s="35" t="s">
        <v>1045</v>
      </c>
      <c r="C9" s="219">
        <v>-242.45812631000001</v>
      </c>
      <c r="D9" s="219">
        <v>-0.91389156999999999</v>
      </c>
      <c r="E9" s="219">
        <v>-43.094636000000001</v>
      </c>
      <c r="F9" s="77">
        <v>-248.227926</v>
      </c>
      <c r="G9" s="53"/>
    </row>
    <row r="10" spans="1:8" ht="15" customHeight="1" x14ac:dyDescent="0.25">
      <c r="A10" s="34">
        <v>3</v>
      </c>
      <c r="B10" s="35" t="s">
        <v>1046</v>
      </c>
      <c r="C10" s="219">
        <v>-140.31294399999999</v>
      </c>
      <c r="D10" s="219">
        <v>121.78896518000001</v>
      </c>
      <c r="E10" s="219">
        <v>179.10656599999999</v>
      </c>
      <c r="F10" s="77">
        <v>92.675140999999996</v>
      </c>
      <c r="G10" s="53"/>
    </row>
    <row r="11" spans="1:8" ht="15" customHeight="1" x14ac:dyDescent="0.25">
      <c r="A11" s="34">
        <v>4</v>
      </c>
      <c r="B11" s="35" t="s">
        <v>1047</v>
      </c>
      <c r="C11" s="219">
        <v>59.733783989999999</v>
      </c>
      <c r="D11" s="219">
        <v>0</v>
      </c>
      <c r="E11" s="219">
        <v>1370.453297</v>
      </c>
      <c r="F11" s="77">
        <v>0</v>
      </c>
      <c r="G11" s="53"/>
    </row>
    <row r="12" spans="1:8" ht="15" customHeight="1" x14ac:dyDescent="0.25">
      <c r="A12" s="34">
        <v>5</v>
      </c>
      <c r="B12" s="35" t="s">
        <v>1048</v>
      </c>
      <c r="C12" s="219">
        <v>0</v>
      </c>
      <c r="D12" s="219">
        <v>0</v>
      </c>
      <c r="E12" s="219">
        <v>0</v>
      </c>
      <c r="F12" s="77">
        <v>0</v>
      </c>
      <c r="G12" s="53"/>
    </row>
    <row r="13" spans="1:8" ht="15" customHeight="1" x14ac:dyDescent="0.25">
      <c r="A13" s="34">
        <v>6</v>
      </c>
      <c r="B13" s="35" t="s">
        <v>1049</v>
      </c>
      <c r="C13" s="219">
        <v>0</v>
      </c>
      <c r="D13" s="219">
        <v>0</v>
      </c>
      <c r="E13" s="219">
        <v>0</v>
      </c>
      <c r="F13" s="77">
        <v>0</v>
      </c>
      <c r="G13" s="53"/>
    </row>
    <row r="14" spans="1:8" ht="15" customHeight="1" x14ac:dyDescent="0.25">
      <c r="A14" s="34">
        <v>7</v>
      </c>
      <c r="B14" s="35" t="s">
        <v>1050</v>
      </c>
      <c r="C14" s="219">
        <v>207.86144497999999</v>
      </c>
      <c r="D14" s="219">
        <v>53.758202490000002</v>
      </c>
      <c r="E14" s="219">
        <v>117.698305</v>
      </c>
      <c r="F14" s="77">
        <v>86.240916999999996</v>
      </c>
      <c r="G14" s="53"/>
    </row>
    <row r="15" spans="1:8" ht="15" customHeight="1" x14ac:dyDescent="0.25">
      <c r="A15" s="34">
        <v>8</v>
      </c>
      <c r="B15" s="35" t="s">
        <v>1051</v>
      </c>
      <c r="C15" s="219">
        <v>0</v>
      </c>
      <c r="D15" s="219">
        <v>0</v>
      </c>
      <c r="E15" s="219">
        <v>0</v>
      </c>
      <c r="F15" s="77">
        <v>0</v>
      </c>
      <c r="G15" s="53"/>
    </row>
    <row r="16" spans="1:8" ht="32.450000000000003" customHeight="1" x14ac:dyDescent="0.25">
      <c r="A16" s="34">
        <v>9</v>
      </c>
      <c r="B16" s="62" t="s">
        <v>1052</v>
      </c>
      <c r="C16" s="150">
        <v>21585.901207499999</v>
      </c>
      <c r="D16" s="150">
        <v>21701.077048840001</v>
      </c>
      <c r="E16" s="150">
        <v>21526.443772999999</v>
      </c>
      <c r="F16" s="150">
        <v>19902.280241</v>
      </c>
      <c r="G16" s="53"/>
    </row>
    <row r="17" spans="1:6" ht="15.75" customHeight="1" x14ac:dyDescent="0.25">
      <c r="A17" s="68"/>
      <c r="B17" s="152"/>
      <c r="C17" s="153"/>
      <c r="D17" s="68"/>
      <c r="E17" s="68"/>
      <c r="F17" s="68"/>
    </row>
    <row r="18" spans="1:6" ht="15.75" customHeight="1" x14ac:dyDescent="0.2"/>
    <row r="19" spans="1:6" ht="15.75" customHeight="1" x14ac:dyDescent="0.2"/>
    <row r="20" spans="1:6" ht="15.75" customHeight="1" x14ac:dyDescent="0.2"/>
    <row r="21" spans="1:6" ht="15.75" customHeight="1" x14ac:dyDescent="0.2"/>
    <row r="22" spans="1:6" ht="15.75" customHeight="1" x14ac:dyDescent="0.2"/>
    <row r="23" spans="1:6" ht="15.75" customHeight="1" x14ac:dyDescent="0.2"/>
  </sheetData>
  <mergeCells count="3">
    <mergeCell ref="A1:F1"/>
    <mergeCell ref="A3:F3"/>
    <mergeCell ref="C5:F5"/>
  </mergeCells>
  <hyperlinks>
    <hyperlink ref="G1" location="'Table of Contents'!A1" display="Table of Contents"/>
  </hyperlinks>
  <pageMargins left="0.75" right="0.75" top="1" bottom="1" header="0.5" footer="0.5"/>
  <pageSetup paperSize="9" scale="5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activeCell="I1" sqref="I1"/>
    </sheetView>
  </sheetViews>
  <sheetFormatPr defaultColWidth="13.7109375" defaultRowHeight="12.75" x14ac:dyDescent="0.2"/>
  <cols>
    <col min="9" max="9" width="17" bestFit="1" customWidth="1"/>
  </cols>
  <sheetData>
    <row r="1" spans="1:9" ht="18.75" x14ac:dyDescent="0.2">
      <c r="A1" s="413" t="s">
        <v>42</v>
      </c>
      <c r="B1" s="413"/>
      <c r="C1" s="413"/>
      <c r="D1" s="413"/>
      <c r="E1" s="413"/>
      <c r="F1" s="413"/>
      <c r="G1" s="413"/>
      <c r="H1" s="413"/>
      <c r="I1" s="29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Ruler="0" zoomScaleNormal="100" workbookViewId="0">
      <selection activeCell="K1" sqref="K1"/>
    </sheetView>
  </sheetViews>
  <sheetFormatPr defaultColWidth="13.7109375" defaultRowHeight="12.75" x14ac:dyDescent="0.2"/>
  <cols>
    <col min="1" max="1" width="8.7109375" customWidth="1"/>
    <col min="3" max="10" width="13.28515625" customWidth="1"/>
    <col min="11" max="11" width="17" bestFit="1" customWidth="1"/>
  </cols>
  <sheetData>
    <row r="1" spans="1:11" ht="20.85" customHeight="1" x14ac:dyDescent="0.2">
      <c r="A1" s="413" t="s">
        <v>43</v>
      </c>
      <c r="B1" s="413"/>
      <c r="C1" s="413"/>
      <c r="D1" s="413"/>
      <c r="E1" s="413"/>
      <c r="F1" s="413"/>
      <c r="G1" s="413"/>
      <c r="H1" s="413"/>
      <c r="I1" s="413"/>
      <c r="J1" s="413"/>
      <c r="K1" s="294" t="s">
        <v>2</v>
      </c>
    </row>
    <row r="2" spans="1:11" ht="15" customHeight="1" x14ac:dyDescent="0.25">
      <c r="A2" s="9"/>
      <c r="B2" s="11"/>
      <c r="C2" s="69"/>
      <c r="D2" s="69"/>
      <c r="E2" s="69"/>
      <c r="F2" s="69"/>
      <c r="G2" s="69"/>
      <c r="H2" s="69"/>
      <c r="I2" s="69"/>
      <c r="J2" s="69"/>
    </row>
    <row r="3" spans="1:11" ht="85.9" customHeight="1" x14ac:dyDescent="0.2">
      <c r="A3" s="406" t="s">
        <v>1987</v>
      </c>
      <c r="B3" s="406"/>
      <c r="C3" s="406"/>
      <c r="D3" s="406"/>
      <c r="E3" s="406"/>
      <c r="F3" s="406"/>
      <c r="G3" s="406"/>
      <c r="H3" s="406"/>
      <c r="I3" s="406"/>
      <c r="J3" s="406"/>
    </row>
    <row r="4" spans="1:11" ht="15" customHeight="1" x14ac:dyDescent="0.25">
      <c r="A4" s="8"/>
      <c r="B4" s="11"/>
      <c r="C4" s="70"/>
      <c r="D4" s="70"/>
      <c r="E4" s="70"/>
      <c r="F4" s="70"/>
      <c r="G4" s="70"/>
      <c r="H4" s="70"/>
      <c r="I4" s="70"/>
      <c r="J4" s="70"/>
    </row>
    <row r="5" spans="1:11" ht="15" customHeight="1" x14ac:dyDescent="0.25">
      <c r="A5" s="27"/>
      <c r="B5" s="28"/>
      <c r="C5" s="29" t="s">
        <v>90</v>
      </c>
      <c r="D5" s="29" t="s">
        <v>91</v>
      </c>
      <c r="E5" s="29" t="s">
        <v>92</v>
      </c>
      <c r="F5" s="29" t="s">
        <v>93</v>
      </c>
      <c r="G5" s="29" t="s">
        <v>94</v>
      </c>
      <c r="H5" s="29" t="s">
        <v>429</v>
      </c>
      <c r="I5" s="29" t="s">
        <v>430</v>
      </c>
      <c r="J5" s="29" t="s">
        <v>431</v>
      </c>
      <c r="K5" s="53"/>
    </row>
    <row r="6" spans="1:11" ht="79.150000000000006" customHeight="1" x14ac:dyDescent="0.25">
      <c r="A6" s="30"/>
      <c r="B6" s="31"/>
      <c r="C6" s="29" t="s">
        <v>1053</v>
      </c>
      <c r="D6" s="29" t="s">
        <v>1054</v>
      </c>
      <c r="E6" s="29" t="s">
        <v>1055</v>
      </c>
      <c r="F6" s="29" t="s">
        <v>1056</v>
      </c>
      <c r="G6" s="29" t="s">
        <v>1057</v>
      </c>
      <c r="H6" s="29" t="s">
        <v>1058</v>
      </c>
      <c r="I6" s="29" t="s">
        <v>1059</v>
      </c>
      <c r="J6" s="29" t="s">
        <v>1060</v>
      </c>
      <c r="K6" s="53"/>
    </row>
    <row r="7" spans="1:11" ht="60" x14ac:dyDescent="0.25">
      <c r="A7" s="29" t="s">
        <v>1061</v>
      </c>
      <c r="B7" s="35" t="s">
        <v>1062</v>
      </c>
      <c r="C7" s="36">
        <v>0</v>
      </c>
      <c r="D7" s="36">
        <v>0</v>
      </c>
      <c r="E7" s="261"/>
      <c r="F7" s="36">
        <v>0</v>
      </c>
      <c r="G7" s="36">
        <v>0</v>
      </c>
      <c r="H7" s="36">
        <v>0</v>
      </c>
      <c r="I7" s="36">
        <v>0</v>
      </c>
      <c r="J7" s="36">
        <v>0</v>
      </c>
      <c r="K7" s="53"/>
    </row>
    <row r="8" spans="1:11" ht="60" x14ac:dyDescent="0.25">
      <c r="A8" s="29" t="s">
        <v>1063</v>
      </c>
      <c r="B8" s="35" t="s">
        <v>1064</v>
      </c>
      <c r="C8" s="36">
        <v>0</v>
      </c>
      <c r="D8" s="36">
        <v>0</v>
      </c>
      <c r="E8" s="261"/>
      <c r="F8" s="36">
        <v>0</v>
      </c>
      <c r="G8" s="36">
        <v>0</v>
      </c>
      <c r="H8" s="36">
        <v>0</v>
      </c>
      <c r="I8" s="36">
        <v>0</v>
      </c>
      <c r="J8" s="36">
        <v>0</v>
      </c>
      <c r="K8" s="53"/>
    </row>
    <row r="9" spans="1:11" ht="30" x14ac:dyDescent="0.25">
      <c r="A9" s="34">
        <v>1</v>
      </c>
      <c r="B9" s="35" t="s">
        <v>1065</v>
      </c>
      <c r="C9" s="36">
        <v>336.87470999999999</v>
      </c>
      <c r="D9" s="36">
        <v>178.36509899999999</v>
      </c>
      <c r="E9" s="261"/>
      <c r="F9" s="260">
        <v>1.4</v>
      </c>
      <c r="G9" s="36">
        <v>1241.7687450000001</v>
      </c>
      <c r="H9" s="36">
        <v>721.40355399999999</v>
      </c>
      <c r="I9" s="36">
        <v>706.54080599999998</v>
      </c>
      <c r="J9" s="36">
        <v>479.12239299999999</v>
      </c>
      <c r="K9" s="53"/>
    </row>
    <row r="10" spans="1:11" ht="45" x14ac:dyDescent="0.25">
      <c r="A10" s="34">
        <v>2</v>
      </c>
      <c r="B10" s="35" t="s">
        <v>1066</v>
      </c>
      <c r="C10" s="261"/>
      <c r="D10" s="261"/>
      <c r="E10" s="36">
        <v>0</v>
      </c>
      <c r="F10" s="36">
        <v>0</v>
      </c>
      <c r="G10" s="36">
        <v>0</v>
      </c>
      <c r="H10" s="36">
        <v>0</v>
      </c>
      <c r="I10" s="36">
        <v>0</v>
      </c>
      <c r="J10" s="36">
        <v>0</v>
      </c>
      <c r="K10" s="53"/>
    </row>
    <row r="11" spans="1:11" ht="75" x14ac:dyDescent="0.25">
      <c r="A11" s="29" t="s">
        <v>396</v>
      </c>
      <c r="B11" s="173" t="s">
        <v>1067</v>
      </c>
      <c r="C11" s="261"/>
      <c r="D11" s="261"/>
      <c r="E11" s="36">
        <v>0</v>
      </c>
      <c r="F11" s="261"/>
      <c r="G11" s="36">
        <v>0</v>
      </c>
      <c r="H11" s="36">
        <v>0</v>
      </c>
      <c r="I11" s="36">
        <v>0</v>
      </c>
      <c r="J11" s="36">
        <v>0</v>
      </c>
      <c r="K11" s="53"/>
    </row>
    <row r="12" spans="1:11" ht="90" x14ac:dyDescent="0.25">
      <c r="A12" s="29" t="s">
        <v>1068</v>
      </c>
      <c r="B12" s="173" t="s">
        <v>1069</v>
      </c>
      <c r="C12" s="261"/>
      <c r="D12" s="261"/>
      <c r="E12" s="36">
        <v>0</v>
      </c>
      <c r="F12" s="261"/>
      <c r="G12" s="36">
        <v>0</v>
      </c>
      <c r="H12" s="36">
        <v>0</v>
      </c>
      <c r="I12" s="36">
        <v>0</v>
      </c>
      <c r="J12" s="36">
        <v>0</v>
      </c>
      <c r="K12" s="53"/>
    </row>
    <row r="13" spans="1:11" ht="75" x14ac:dyDescent="0.25">
      <c r="A13" s="29" t="s">
        <v>1070</v>
      </c>
      <c r="B13" s="173" t="s">
        <v>1071</v>
      </c>
      <c r="C13" s="261"/>
      <c r="D13" s="261"/>
      <c r="E13" s="36">
        <v>0</v>
      </c>
      <c r="F13" s="261"/>
      <c r="G13" s="36">
        <v>0</v>
      </c>
      <c r="H13" s="36">
        <v>0</v>
      </c>
      <c r="I13" s="36">
        <v>0</v>
      </c>
      <c r="J13" s="36">
        <v>0</v>
      </c>
      <c r="K13" s="53"/>
    </row>
    <row r="14" spans="1:11" ht="75" x14ac:dyDescent="0.25">
      <c r="A14" s="34">
        <v>3</v>
      </c>
      <c r="B14" s="35" t="s">
        <v>1072</v>
      </c>
      <c r="C14" s="261"/>
      <c r="D14" s="261"/>
      <c r="E14" s="261"/>
      <c r="F14" s="261"/>
      <c r="G14" s="36">
        <v>0</v>
      </c>
      <c r="H14" s="36">
        <v>0</v>
      </c>
      <c r="I14" s="36">
        <v>0</v>
      </c>
      <c r="J14" s="36">
        <v>0</v>
      </c>
      <c r="K14" s="53"/>
    </row>
    <row r="15" spans="1:11" ht="75" x14ac:dyDescent="0.25">
      <c r="A15" s="34">
        <v>4</v>
      </c>
      <c r="B15" s="35" t="s">
        <v>1073</v>
      </c>
      <c r="C15" s="261"/>
      <c r="D15" s="261"/>
      <c r="E15" s="261"/>
      <c r="F15" s="261"/>
      <c r="G15" s="36">
        <v>13929.249146</v>
      </c>
      <c r="H15" s="36">
        <v>14044.726347</v>
      </c>
      <c r="I15" s="36">
        <v>14044.726347</v>
      </c>
      <c r="J15" s="36">
        <v>575.91083600000002</v>
      </c>
      <c r="K15" s="53"/>
    </row>
    <row r="16" spans="1:11" ht="15" customHeight="1" x14ac:dyDescent="0.25">
      <c r="A16" s="34">
        <v>5</v>
      </c>
      <c r="B16" s="35" t="s">
        <v>1074</v>
      </c>
      <c r="C16" s="261"/>
      <c r="D16" s="261"/>
      <c r="E16" s="261"/>
      <c r="F16" s="261"/>
      <c r="G16" s="36">
        <v>0</v>
      </c>
      <c r="H16" s="36">
        <v>0</v>
      </c>
      <c r="I16" s="36">
        <v>0</v>
      </c>
      <c r="J16" s="36">
        <v>0</v>
      </c>
      <c r="K16" s="53"/>
    </row>
    <row r="17" spans="1:11" ht="15" customHeight="1" x14ac:dyDescent="0.25">
      <c r="A17" s="61">
        <v>6</v>
      </c>
      <c r="B17" s="62" t="s">
        <v>197</v>
      </c>
      <c r="C17" s="262"/>
      <c r="D17" s="262"/>
      <c r="E17" s="262"/>
      <c r="F17" s="262"/>
      <c r="G17" s="64">
        <v>15171.017891</v>
      </c>
      <c r="H17" s="64">
        <v>14766.129901</v>
      </c>
      <c r="I17" s="64">
        <v>14751.267153000001</v>
      </c>
      <c r="J17" s="64">
        <v>1055.0332289999999</v>
      </c>
      <c r="K17" s="67"/>
    </row>
    <row r="18" spans="1:11" ht="15" customHeight="1" x14ac:dyDescent="0.25">
      <c r="A18" s="68"/>
      <c r="B18" s="152"/>
      <c r="C18" s="153"/>
      <c r="D18" s="153"/>
      <c r="E18" s="153"/>
      <c r="F18" s="153"/>
      <c r="G18" s="153"/>
      <c r="H18" s="153"/>
      <c r="I18" s="153"/>
      <c r="J18" s="153"/>
    </row>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sheetData>
  <mergeCells count="2">
    <mergeCell ref="A3:J3"/>
    <mergeCell ref="A1:J1"/>
  </mergeCells>
  <hyperlinks>
    <hyperlink ref="K1" location="'Table of Contents'!A1" display="Table of Contents"/>
  </hyperlinks>
  <pageMargins left="0.75" right="0.75" top="1" bottom="1" header="0.5" footer="0.5"/>
  <pageSetup paperSize="9" scale="6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Ruler="0" zoomScaleNormal="100" workbookViewId="0">
      <selection activeCell="E1" sqref="E1"/>
    </sheetView>
  </sheetViews>
  <sheetFormatPr defaultColWidth="13.7109375" defaultRowHeight="12.75" x14ac:dyDescent="0.2"/>
  <cols>
    <col min="1" max="1" width="9.7109375" customWidth="1"/>
    <col min="2" max="2" width="62.140625" customWidth="1"/>
    <col min="3" max="4" width="25.5703125" customWidth="1"/>
    <col min="5" max="5" width="17" bestFit="1" customWidth="1"/>
  </cols>
  <sheetData>
    <row r="1" spans="1:5" ht="20.85" customHeight="1" x14ac:dyDescent="0.2">
      <c r="A1" s="413" t="s">
        <v>44</v>
      </c>
      <c r="B1" s="413"/>
      <c r="C1" s="413"/>
      <c r="D1" s="413"/>
      <c r="E1" s="294" t="s">
        <v>2</v>
      </c>
    </row>
    <row r="2" spans="1:5" ht="20.85" customHeight="1" x14ac:dyDescent="0.25">
      <c r="A2" s="54"/>
      <c r="B2" s="11"/>
      <c r="C2" s="8"/>
      <c r="D2" s="8"/>
    </row>
    <row r="3" spans="1:5" ht="51.75" customHeight="1" x14ac:dyDescent="0.2">
      <c r="A3" s="378" t="s">
        <v>1075</v>
      </c>
      <c r="B3" s="378"/>
      <c r="C3" s="378"/>
      <c r="D3" s="378"/>
    </row>
    <row r="4" spans="1:5" ht="15" customHeight="1" x14ac:dyDescent="0.25">
      <c r="A4" s="84"/>
      <c r="B4" s="11"/>
      <c r="C4" s="26"/>
      <c r="D4" s="26"/>
    </row>
    <row r="5" spans="1:5" ht="15" customHeight="1" x14ac:dyDescent="0.25">
      <c r="A5" s="27"/>
      <c r="B5" s="71"/>
      <c r="C5" s="29" t="s">
        <v>90</v>
      </c>
      <c r="D5" s="29" t="s">
        <v>91</v>
      </c>
      <c r="E5" s="53"/>
    </row>
    <row r="6" spans="1:5" ht="15" customHeight="1" x14ac:dyDescent="0.25">
      <c r="A6" s="27"/>
      <c r="B6" s="538"/>
      <c r="C6" s="427" t="s">
        <v>1059</v>
      </c>
      <c r="D6" s="427" t="s">
        <v>1060</v>
      </c>
      <c r="E6" s="53"/>
    </row>
    <row r="7" spans="1:5" ht="15" customHeight="1" x14ac:dyDescent="0.25">
      <c r="A7" s="30"/>
      <c r="B7" s="539"/>
      <c r="C7" s="468"/>
      <c r="D7" s="468"/>
      <c r="E7" s="53"/>
    </row>
    <row r="8" spans="1:5" ht="17.25" x14ac:dyDescent="0.25">
      <c r="A8" s="34">
        <v>1</v>
      </c>
      <c r="B8" s="349" t="s">
        <v>1990</v>
      </c>
      <c r="C8" s="40"/>
      <c r="D8" s="40"/>
      <c r="E8" s="53"/>
    </row>
    <row r="9" spans="1:5" ht="17.25" x14ac:dyDescent="0.25">
      <c r="A9" s="34">
        <v>2</v>
      </c>
      <c r="B9" s="349" t="s">
        <v>1991</v>
      </c>
      <c r="C9" s="264"/>
      <c r="D9" s="263"/>
      <c r="E9" s="53"/>
    </row>
    <row r="10" spans="1:5" ht="17.25" x14ac:dyDescent="0.25">
      <c r="A10" s="34">
        <v>3</v>
      </c>
      <c r="B10" s="349" t="s">
        <v>1992</v>
      </c>
      <c r="C10" s="264"/>
      <c r="D10" s="263"/>
      <c r="E10" s="53"/>
    </row>
    <row r="11" spans="1:5" ht="15" x14ac:dyDescent="0.25">
      <c r="A11" s="34">
        <v>4</v>
      </c>
      <c r="B11" s="349" t="s">
        <v>1076</v>
      </c>
      <c r="C11" s="207">
        <v>399.64350000000002</v>
      </c>
      <c r="D11" s="207">
        <v>99.459577999999993</v>
      </c>
      <c r="E11" s="53"/>
    </row>
    <row r="12" spans="1:5" ht="32.25" x14ac:dyDescent="0.25">
      <c r="A12" s="29" t="s">
        <v>678</v>
      </c>
      <c r="B12" s="349" t="s">
        <v>1993</v>
      </c>
      <c r="C12" s="207"/>
      <c r="D12" s="207"/>
      <c r="E12" s="53"/>
    </row>
    <row r="13" spans="1:5" ht="29.1" customHeight="1" x14ac:dyDescent="0.25">
      <c r="A13" s="34">
        <v>5</v>
      </c>
      <c r="B13" s="62" t="s">
        <v>1077</v>
      </c>
      <c r="C13" s="207">
        <v>399.64350000000002</v>
      </c>
      <c r="D13" s="207">
        <v>99.459577999999993</v>
      </c>
      <c r="E13" s="53"/>
    </row>
    <row r="14" spans="1:5" ht="15" customHeight="1" x14ac:dyDescent="0.25">
      <c r="A14" s="348"/>
      <c r="B14" s="303"/>
      <c r="C14" s="302"/>
      <c r="D14" s="302"/>
    </row>
    <row r="15" spans="1:5" ht="15" customHeight="1" x14ac:dyDescent="0.25">
      <c r="A15" s="399" t="s">
        <v>1989</v>
      </c>
      <c r="B15" s="399"/>
      <c r="C15" s="399"/>
      <c r="D15" s="399"/>
    </row>
    <row r="16" spans="1:5" ht="15" customHeight="1" x14ac:dyDescent="0.2"/>
    <row r="17" spans="2:2" ht="15" customHeight="1" x14ac:dyDescent="0.2"/>
    <row r="18" spans="2:2" ht="15" customHeight="1" x14ac:dyDescent="0.2">
      <c r="B18" s="351"/>
    </row>
    <row r="19" spans="2:2" ht="15" customHeight="1" x14ac:dyDescent="0.2">
      <c r="B19" s="351"/>
    </row>
    <row r="20" spans="2:2" ht="15" customHeight="1" x14ac:dyDescent="0.2">
      <c r="B20" s="351"/>
    </row>
    <row r="21" spans="2:2" ht="15" customHeight="1" x14ac:dyDescent="0.2">
      <c r="B21" s="351"/>
    </row>
    <row r="22" spans="2:2" ht="15" customHeight="1" x14ac:dyDescent="0.2">
      <c r="B22" s="351"/>
    </row>
    <row r="23" spans="2:2" ht="15" customHeight="1" x14ac:dyDescent="0.2"/>
    <row r="24" spans="2:2" ht="15" customHeight="1" x14ac:dyDescent="0.2"/>
    <row r="25" spans="2:2" ht="15" customHeight="1" x14ac:dyDescent="0.2"/>
    <row r="26" spans="2:2" ht="15" customHeight="1" x14ac:dyDescent="0.2"/>
    <row r="27" spans="2:2" ht="15" customHeight="1" x14ac:dyDescent="0.2"/>
    <row r="28" spans="2:2" ht="15" customHeight="1" x14ac:dyDescent="0.2"/>
    <row r="29" spans="2:2" ht="15" customHeight="1" x14ac:dyDescent="0.2"/>
    <row r="30" spans="2:2" ht="15" customHeight="1" x14ac:dyDescent="0.2"/>
    <row r="31" spans="2:2" ht="15" customHeight="1" x14ac:dyDescent="0.2"/>
    <row r="32" spans="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sheetData>
  <mergeCells count="6">
    <mergeCell ref="A15:D15"/>
    <mergeCell ref="A1:D1"/>
    <mergeCell ref="A3:D3"/>
    <mergeCell ref="B6:B7"/>
    <mergeCell ref="D6:D7"/>
    <mergeCell ref="C6:C7"/>
  </mergeCells>
  <hyperlinks>
    <hyperlink ref="E1" location="'Table of Contents'!A1" display="Table of Contents"/>
  </hyperlinks>
  <pageMargins left="0.75" right="0.75" top="1" bottom="1" header="0.5" footer="0.5"/>
  <pageSetup paperSize="9" scale="62"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Ruler="0" zoomScaleNormal="100" workbookViewId="0">
      <selection activeCell="O1" sqref="O1"/>
    </sheetView>
  </sheetViews>
  <sheetFormatPr defaultColWidth="13.7109375" defaultRowHeight="12.75" x14ac:dyDescent="0.2"/>
  <cols>
    <col min="1" max="1" width="7.5703125" customWidth="1"/>
    <col min="2" max="2" width="28.7109375" customWidth="1"/>
    <col min="3" max="14" width="11" customWidth="1"/>
    <col min="15" max="15" width="17" bestFit="1" customWidth="1"/>
  </cols>
  <sheetData>
    <row r="1" spans="1:16" ht="20.85" customHeight="1" x14ac:dyDescent="0.2">
      <c r="A1" s="413" t="s">
        <v>45</v>
      </c>
      <c r="B1" s="413"/>
      <c r="C1" s="413"/>
      <c r="D1" s="413"/>
      <c r="E1" s="413"/>
      <c r="F1" s="413"/>
      <c r="G1" s="413"/>
      <c r="H1" s="413"/>
      <c r="I1" s="413"/>
      <c r="J1" s="413"/>
      <c r="K1" s="413"/>
      <c r="L1" s="413"/>
      <c r="M1" s="413"/>
      <c r="N1" s="413"/>
      <c r="O1" s="294" t="s">
        <v>2</v>
      </c>
      <c r="P1" s="9"/>
    </row>
    <row r="2" spans="1:16" ht="15" customHeight="1" x14ac:dyDescent="0.25">
      <c r="A2" s="9"/>
      <c r="B2" s="11"/>
      <c r="C2" s="8"/>
      <c r="D2" s="8"/>
      <c r="E2" s="8"/>
      <c r="F2" s="8"/>
      <c r="G2" s="8"/>
      <c r="H2" s="8"/>
      <c r="I2" s="8"/>
      <c r="J2" s="8"/>
      <c r="K2" s="8"/>
      <c r="L2" s="8"/>
      <c r="M2" s="8"/>
      <c r="N2" s="8"/>
      <c r="O2" s="8"/>
      <c r="P2" s="8"/>
    </row>
    <row r="3" spans="1:16" ht="111.75" customHeight="1" x14ac:dyDescent="0.2">
      <c r="A3" s="378" t="s">
        <v>1078</v>
      </c>
      <c r="B3" s="378"/>
      <c r="C3" s="378"/>
      <c r="D3" s="378"/>
      <c r="E3" s="378"/>
      <c r="F3" s="378"/>
      <c r="G3" s="378"/>
      <c r="H3" s="378"/>
      <c r="I3" s="378"/>
      <c r="J3" s="378"/>
      <c r="K3" s="378"/>
      <c r="L3" s="378"/>
      <c r="M3" s="378"/>
      <c r="N3" s="378"/>
      <c r="O3" s="7"/>
      <c r="P3" s="7"/>
    </row>
    <row r="4" spans="1:16" ht="15" customHeight="1" x14ac:dyDescent="0.25">
      <c r="A4" s="8"/>
      <c r="B4" s="148"/>
      <c r="C4" s="26"/>
      <c r="D4" s="26"/>
      <c r="E4" s="26"/>
      <c r="F4" s="26"/>
      <c r="G4" s="26"/>
      <c r="H4" s="26"/>
      <c r="I4" s="26"/>
      <c r="J4" s="26"/>
      <c r="K4" s="26"/>
      <c r="L4" s="26"/>
      <c r="M4" s="26"/>
      <c r="N4" s="8"/>
      <c r="O4" s="7"/>
      <c r="P4" s="8"/>
    </row>
    <row r="5" spans="1:16" ht="15" customHeight="1" x14ac:dyDescent="0.2">
      <c r="A5" s="66"/>
      <c r="B5" s="427" t="s">
        <v>924</v>
      </c>
      <c r="C5" s="411" t="s">
        <v>945</v>
      </c>
      <c r="D5" s="445"/>
      <c r="E5" s="445"/>
      <c r="F5" s="445"/>
      <c r="G5" s="445"/>
      <c r="H5" s="445"/>
      <c r="I5" s="445"/>
      <c r="J5" s="445"/>
      <c r="K5" s="445"/>
      <c r="L5" s="445"/>
      <c r="M5" s="446"/>
      <c r="N5" s="23"/>
      <c r="O5" s="7"/>
    </row>
    <row r="6" spans="1:16" ht="15" customHeight="1" x14ac:dyDescent="0.2">
      <c r="A6" s="66"/>
      <c r="B6" s="428"/>
      <c r="C6" s="29" t="s">
        <v>90</v>
      </c>
      <c r="D6" s="29" t="s">
        <v>91</v>
      </c>
      <c r="E6" s="29" t="s">
        <v>92</v>
      </c>
      <c r="F6" s="29" t="s">
        <v>93</v>
      </c>
      <c r="G6" s="29" t="s">
        <v>94</v>
      </c>
      <c r="H6" s="29" t="s">
        <v>429</v>
      </c>
      <c r="I6" s="29" t="s">
        <v>430</v>
      </c>
      <c r="J6" s="29" t="s">
        <v>431</v>
      </c>
      <c r="K6" s="29" t="s">
        <v>432</v>
      </c>
      <c r="L6" s="29" t="s">
        <v>433</v>
      </c>
      <c r="M6" s="29" t="s">
        <v>434</v>
      </c>
      <c r="N6" s="29" t="s">
        <v>435</v>
      </c>
      <c r="O6" s="268"/>
    </row>
    <row r="7" spans="1:16" ht="43.35" customHeight="1" x14ac:dyDescent="0.2">
      <c r="A7" s="24"/>
      <c r="B7" s="468"/>
      <c r="C7" s="265">
        <v>0</v>
      </c>
      <c r="D7" s="347">
        <v>0.02</v>
      </c>
      <c r="E7" s="347">
        <v>0.04</v>
      </c>
      <c r="F7" s="347">
        <v>0.1</v>
      </c>
      <c r="G7" s="347">
        <v>0.2</v>
      </c>
      <c r="H7" s="347">
        <v>0.5</v>
      </c>
      <c r="I7" s="347">
        <v>0.7</v>
      </c>
      <c r="J7" s="347">
        <v>0.75</v>
      </c>
      <c r="K7" s="266">
        <v>1</v>
      </c>
      <c r="L7" s="347">
        <v>1.5</v>
      </c>
      <c r="M7" s="29" t="s">
        <v>947</v>
      </c>
      <c r="N7" s="29" t="s">
        <v>1079</v>
      </c>
      <c r="O7" s="268"/>
    </row>
    <row r="8" spans="1:16" ht="30" x14ac:dyDescent="0.2">
      <c r="A8" s="34">
        <v>1</v>
      </c>
      <c r="B8" s="35" t="s">
        <v>1080</v>
      </c>
      <c r="C8" s="82">
        <v>0</v>
      </c>
      <c r="D8" s="82">
        <v>0</v>
      </c>
      <c r="E8" s="82">
        <v>0</v>
      </c>
      <c r="F8" s="82">
        <v>0</v>
      </c>
      <c r="G8" s="82">
        <v>0</v>
      </c>
      <c r="H8" s="82">
        <v>0</v>
      </c>
      <c r="I8" s="82">
        <v>0</v>
      </c>
      <c r="J8" s="82">
        <v>0</v>
      </c>
      <c r="K8" s="82">
        <v>0</v>
      </c>
      <c r="L8" s="82">
        <v>0</v>
      </c>
      <c r="M8" s="82">
        <v>0</v>
      </c>
      <c r="N8" s="82">
        <v>0</v>
      </c>
      <c r="O8" s="268"/>
    </row>
    <row r="9" spans="1:16" ht="30" x14ac:dyDescent="0.2">
      <c r="A9" s="34">
        <v>2</v>
      </c>
      <c r="B9" s="35" t="s">
        <v>1081</v>
      </c>
      <c r="C9" s="82">
        <v>0</v>
      </c>
      <c r="D9" s="82">
        <v>0</v>
      </c>
      <c r="E9" s="82">
        <v>0</v>
      </c>
      <c r="F9" s="82">
        <v>0</v>
      </c>
      <c r="G9" s="82">
        <v>0</v>
      </c>
      <c r="H9" s="82">
        <v>0</v>
      </c>
      <c r="I9" s="82">
        <v>0</v>
      </c>
      <c r="J9" s="82">
        <v>0</v>
      </c>
      <c r="K9" s="82">
        <v>0</v>
      </c>
      <c r="L9" s="82">
        <v>0</v>
      </c>
      <c r="M9" s="82">
        <v>0</v>
      </c>
      <c r="N9" s="82">
        <v>0</v>
      </c>
      <c r="O9" s="268"/>
    </row>
    <row r="10" spans="1:16" ht="15" x14ac:dyDescent="0.2">
      <c r="A10" s="34">
        <v>3</v>
      </c>
      <c r="B10" s="35" t="s">
        <v>932</v>
      </c>
      <c r="C10" s="82">
        <v>0</v>
      </c>
      <c r="D10" s="82">
        <v>0</v>
      </c>
      <c r="E10" s="82">
        <v>0</v>
      </c>
      <c r="F10" s="82">
        <v>0</v>
      </c>
      <c r="G10" s="82">
        <v>0</v>
      </c>
      <c r="H10" s="82">
        <v>0</v>
      </c>
      <c r="I10" s="82">
        <v>0</v>
      </c>
      <c r="J10" s="82">
        <v>0</v>
      </c>
      <c r="K10" s="82">
        <v>0</v>
      </c>
      <c r="L10" s="82">
        <v>0</v>
      </c>
      <c r="M10" s="82">
        <v>0</v>
      </c>
      <c r="N10" s="82">
        <v>0</v>
      </c>
      <c r="O10" s="268"/>
    </row>
    <row r="11" spans="1:16" ht="30" x14ac:dyDescent="0.2">
      <c r="A11" s="34">
        <v>4</v>
      </c>
      <c r="B11" s="35" t="s">
        <v>933</v>
      </c>
      <c r="C11" s="82">
        <v>0</v>
      </c>
      <c r="D11" s="82">
        <v>0</v>
      </c>
      <c r="E11" s="82">
        <v>0</v>
      </c>
      <c r="F11" s="82">
        <v>0</v>
      </c>
      <c r="G11" s="82">
        <v>0</v>
      </c>
      <c r="H11" s="82">
        <v>0</v>
      </c>
      <c r="I11" s="82">
        <v>0</v>
      </c>
      <c r="J11" s="82">
        <v>0</v>
      </c>
      <c r="K11" s="82">
        <v>0</v>
      </c>
      <c r="L11" s="82">
        <v>0</v>
      </c>
      <c r="M11" s="82">
        <v>0</v>
      </c>
      <c r="N11" s="82">
        <v>0</v>
      </c>
      <c r="O11" s="268"/>
    </row>
    <row r="12" spans="1:16" ht="15" x14ac:dyDescent="0.2">
      <c r="A12" s="34">
        <v>5</v>
      </c>
      <c r="B12" s="35" t="s">
        <v>934</v>
      </c>
      <c r="C12" s="82">
        <v>0</v>
      </c>
      <c r="D12" s="82">
        <v>0</v>
      </c>
      <c r="E12" s="82">
        <v>0</v>
      </c>
      <c r="F12" s="82">
        <v>0</v>
      </c>
      <c r="G12" s="82">
        <v>0</v>
      </c>
      <c r="H12" s="82">
        <v>0</v>
      </c>
      <c r="I12" s="82">
        <v>0</v>
      </c>
      <c r="J12" s="82">
        <v>0</v>
      </c>
      <c r="K12" s="82">
        <v>0</v>
      </c>
      <c r="L12" s="82">
        <v>0</v>
      </c>
      <c r="M12" s="82">
        <v>0</v>
      </c>
      <c r="N12" s="82">
        <v>0</v>
      </c>
      <c r="O12" s="268"/>
    </row>
    <row r="13" spans="1:16" ht="15" x14ac:dyDescent="0.2">
      <c r="A13" s="34">
        <v>6</v>
      </c>
      <c r="B13" s="35" t="s">
        <v>685</v>
      </c>
      <c r="C13" s="82">
        <v>0</v>
      </c>
      <c r="D13" s="36">
        <v>1852.4652039531099</v>
      </c>
      <c r="E13" s="36">
        <v>0</v>
      </c>
      <c r="F13" s="36">
        <v>0</v>
      </c>
      <c r="G13" s="36">
        <v>2.22012087226722E-2</v>
      </c>
      <c r="H13" s="36">
        <v>102.930961876227</v>
      </c>
      <c r="I13" s="36">
        <v>0</v>
      </c>
      <c r="J13" s="36">
        <v>0</v>
      </c>
      <c r="K13" s="36">
        <v>0</v>
      </c>
      <c r="L13" s="36">
        <v>0</v>
      </c>
      <c r="M13" s="36">
        <v>0</v>
      </c>
      <c r="N13" s="36">
        <v>1955.4183670380601</v>
      </c>
      <c r="O13" s="268"/>
    </row>
    <row r="14" spans="1:16" ht="15" x14ac:dyDescent="0.2">
      <c r="A14" s="34">
        <v>7</v>
      </c>
      <c r="B14" s="35" t="s">
        <v>691</v>
      </c>
      <c r="C14" s="82">
        <v>0</v>
      </c>
      <c r="D14" s="36">
        <v>0</v>
      </c>
      <c r="E14" s="36">
        <v>0</v>
      </c>
      <c r="F14" s="36">
        <v>0</v>
      </c>
      <c r="G14" s="36">
        <v>0</v>
      </c>
      <c r="H14" s="36">
        <v>0</v>
      </c>
      <c r="I14" s="36">
        <v>0</v>
      </c>
      <c r="J14" s="36">
        <v>0</v>
      </c>
      <c r="K14" s="36">
        <v>252.66822376916599</v>
      </c>
      <c r="L14" s="36">
        <v>0</v>
      </c>
      <c r="M14" s="36">
        <v>0</v>
      </c>
      <c r="N14" s="36">
        <v>252.66822376916599</v>
      </c>
      <c r="O14" s="268"/>
    </row>
    <row r="15" spans="1:16" ht="15" x14ac:dyDescent="0.2">
      <c r="A15" s="34">
        <v>8</v>
      </c>
      <c r="B15" s="35" t="s">
        <v>935</v>
      </c>
      <c r="C15" s="82">
        <v>0</v>
      </c>
      <c r="D15" s="36">
        <v>0</v>
      </c>
      <c r="E15" s="36">
        <v>0</v>
      </c>
      <c r="F15" s="36">
        <v>0</v>
      </c>
      <c r="G15" s="36">
        <v>0</v>
      </c>
      <c r="H15" s="36">
        <v>0</v>
      </c>
      <c r="I15" s="36">
        <v>0</v>
      </c>
      <c r="J15" s="36">
        <v>0</v>
      </c>
      <c r="K15" s="36">
        <v>0</v>
      </c>
      <c r="L15" s="36">
        <v>0</v>
      </c>
      <c r="M15" s="36">
        <v>0</v>
      </c>
      <c r="N15" s="36">
        <v>0</v>
      </c>
      <c r="O15" s="268"/>
    </row>
    <row r="16" spans="1:16" ht="45" x14ac:dyDescent="0.2">
      <c r="A16" s="34">
        <v>9</v>
      </c>
      <c r="B16" s="35" t="s">
        <v>938</v>
      </c>
      <c r="C16" s="82">
        <v>0</v>
      </c>
      <c r="D16" s="36">
        <v>0</v>
      </c>
      <c r="E16" s="36">
        <v>0</v>
      </c>
      <c r="F16" s="36">
        <v>0</v>
      </c>
      <c r="G16" s="36">
        <v>0</v>
      </c>
      <c r="H16" s="36">
        <v>0</v>
      </c>
      <c r="I16" s="36">
        <v>0</v>
      </c>
      <c r="J16" s="36">
        <v>0</v>
      </c>
      <c r="K16" s="36">
        <v>0</v>
      </c>
      <c r="L16" s="36">
        <v>0</v>
      </c>
      <c r="M16" s="36">
        <v>0</v>
      </c>
      <c r="N16" s="36">
        <v>0</v>
      </c>
      <c r="O16" s="268"/>
    </row>
    <row r="17" spans="1:15" ht="15" x14ac:dyDescent="0.2">
      <c r="A17" s="34">
        <v>10</v>
      </c>
      <c r="B17" s="35" t="s">
        <v>941</v>
      </c>
      <c r="C17" s="82">
        <v>0</v>
      </c>
      <c r="D17" s="36">
        <v>0</v>
      </c>
      <c r="E17" s="36">
        <v>0</v>
      </c>
      <c r="F17" s="36">
        <v>0</v>
      </c>
      <c r="G17" s="36">
        <v>0</v>
      </c>
      <c r="H17" s="36">
        <v>0</v>
      </c>
      <c r="I17" s="36">
        <v>0</v>
      </c>
      <c r="J17" s="36">
        <v>0</v>
      </c>
      <c r="K17" s="36">
        <v>0</v>
      </c>
      <c r="L17" s="36">
        <v>0</v>
      </c>
      <c r="M17" s="36">
        <v>0</v>
      </c>
      <c r="N17" s="36">
        <v>0</v>
      </c>
      <c r="O17" s="268"/>
    </row>
    <row r="18" spans="1:15" ht="15" customHeight="1" x14ac:dyDescent="0.2">
      <c r="A18" s="34">
        <v>11</v>
      </c>
      <c r="B18" s="62" t="s">
        <v>440</v>
      </c>
      <c r="C18" s="267">
        <v>0</v>
      </c>
      <c r="D18" s="64">
        <v>1852.4652039531099</v>
      </c>
      <c r="E18" s="64">
        <v>0</v>
      </c>
      <c r="F18" s="64">
        <v>0</v>
      </c>
      <c r="G18" s="64">
        <v>2.22012087226722E-2</v>
      </c>
      <c r="H18" s="64">
        <v>102.930961876227</v>
      </c>
      <c r="I18" s="64">
        <v>0</v>
      </c>
      <c r="J18" s="64">
        <v>0</v>
      </c>
      <c r="K18" s="64">
        <v>252.66822376916599</v>
      </c>
      <c r="L18" s="64">
        <v>0</v>
      </c>
      <c r="M18" s="64">
        <v>0</v>
      </c>
      <c r="N18" s="64">
        <v>2208.0865908072301</v>
      </c>
      <c r="O18" s="268"/>
    </row>
    <row r="19" spans="1:15" ht="15" customHeight="1" x14ac:dyDescent="0.25">
      <c r="A19" s="68"/>
      <c r="B19" s="152"/>
      <c r="C19" s="68"/>
      <c r="D19" s="68"/>
      <c r="E19" s="68"/>
      <c r="F19" s="68"/>
      <c r="G19" s="68"/>
      <c r="H19" s="68"/>
      <c r="I19" s="68"/>
      <c r="J19" s="68"/>
      <c r="K19" s="68"/>
      <c r="L19" s="68"/>
      <c r="M19" s="68"/>
      <c r="N19" s="68"/>
      <c r="O19" s="7"/>
    </row>
    <row r="20" spans="1:15" ht="15" customHeight="1" x14ac:dyDescent="0.2">
      <c r="O20" s="7"/>
    </row>
    <row r="21" spans="1:15" ht="15" customHeight="1" x14ac:dyDescent="0.2"/>
    <row r="22" spans="1:15" ht="15" customHeight="1" x14ac:dyDescent="0.2"/>
    <row r="23" spans="1:15" ht="15" customHeight="1" x14ac:dyDescent="0.2"/>
    <row r="24" spans="1:15" ht="15" customHeight="1" x14ac:dyDescent="0.2"/>
    <row r="25" spans="1:15" ht="15" customHeight="1" x14ac:dyDescent="0.2"/>
    <row r="26" spans="1:15" ht="15" customHeight="1" x14ac:dyDescent="0.2"/>
    <row r="27" spans="1:15" ht="15" customHeight="1" x14ac:dyDescent="0.2"/>
    <row r="28" spans="1:15" ht="15" customHeight="1" x14ac:dyDescent="0.2"/>
    <row r="29" spans="1:15" ht="15" customHeight="1" x14ac:dyDescent="0.2"/>
    <row r="30" spans="1:15" ht="15" customHeight="1" x14ac:dyDescent="0.2"/>
    <row r="31" spans="1:15" ht="15" customHeight="1" x14ac:dyDescent="0.2"/>
    <row r="32" spans="1:15" ht="15" customHeight="1" x14ac:dyDescent="0.2"/>
    <row r="33" ht="15" customHeight="1" x14ac:dyDescent="0.2"/>
    <row r="34" ht="15" customHeight="1" x14ac:dyDescent="0.2"/>
    <row r="35" ht="15" customHeight="1" x14ac:dyDescent="0.2"/>
    <row r="36" ht="15" customHeight="1" x14ac:dyDescent="0.2"/>
  </sheetData>
  <mergeCells count="4">
    <mergeCell ref="B5:B7"/>
    <mergeCell ref="C5:M5"/>
    <mergeCell ref="A3:N3"/>
    <mergeCell ref="A1:N1"/>
  </mergeCells>
  <hyperlinks>
    <hyperlink ref="O1" location="'Table of Contents'!A1" display="Table of Contents"/>
  </hyperlinks>
  <pageMargins left="0.75" right="0.75" top="1" bottom="1" header="0.5" footer="0.5"/>
  <pageSetup paperSize="9" scale="44"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showRuler="0" zoomScaleNormal="100" workbookViewId="0">
      <selection activeCell="J1" sqref="J1"/>
    </sheetView>
  </sheetViews>
  <sheetFormatPr defaultColWidth="13.7109375" defaultRowHeight="12.75" x14ac:dyDescent="0.2"/>
  <cols>
    <col min="1" max="1" width="19.85546875" customWidth="1"/>
    <col min="2" max="2" width="18.5703125" customWidth="1"/>
    <col min="3" max="9" width="10.42578125" customWidth="1"/>
    <col min="10" max="10" width="17" bestFit="1" customWidth="1"/>
  </cols>
  <sheetData>
    <row r="1" spans="1:10" ht="20.85" customHeight="1" x14ac:dyDescent="0.2">
      <c r="A1" s="413" t="s">
        <v>46</v>
      </c>
      <c r="B1" s="413"/>
      <c r="C1" s="413"/>
      <c r="D1" s="413"/>
      <c r="E1" s="413"/>
      <c r="F1" s="413"/>
      <c r="G1" s="413"/>
      <c r="H1" s="413"/>
      <c r="I1" s="413"/>
      <c r="J1" s="294" t="s">
        <v>2</v>
      </c>
    </row>
    <row r="2" spans="1:10" ht="20.85" customHeight="1" x14ac:dyDescent="0.25">
      <c r="A2" s="9"/>
      <c r="B2" s="84"/>
      <c r="C2" s="8"/>
      <c r="D2" s="8"/>
      <c r="E2" s="8"/>
      <c r="F2" s="8"/>
      <c r="G2" s="8"/>
      <c r="H2" s="8"/>
      <c r="I2" s="8"/>
    </row>
    <row r="3" spans="1:10" ht="94.5" customHeight="1" x14ac:dyDescent="0.2">
      <c r="A3" s="378" t="s">
        <v>1082</v>
      </c>
      <c r="B3" s="378"/>
      <c r="C3" s="378"/>
      <c r="D3" s="378"/>
      <c r="E3" s="378"/>
      <c r="F3" s="378"/>
      <c r="G3" s="378"/>
      <c r="H3" s="378"/>
      <c r="I3" s="378"/>
    </row>
    <row r="4" spans="1:10" ht="15" customHeight="1" x14ac:dyDescent="0.25">
      <c r="A4" s="8"/>
      <c r="B4" s="84"/>
      <c r="C4" s="26"/>
      <c r="D4" s="26"/>
      <c r="E4" s="26"/>
      <c r="F4" s="26"/>
      <c r="G4" s="26"/>
      <c r="H4" s="26"/>
      <c r="I4" s="26"/>
    </row>
    <row r="5" spans="1:10" ht="15" customHeight="1" x14ac:dyDescent="0.25">
      <c r="A5" s="8"/>
      <c r="B5" s="24"/>
      <c r="C5" s="29" t="s">
        <v>90</v>
      </c>
      <c r="D5" s="29" t="s">
        <v>91</v>
      </c>
      <c r="E5" s="29" t="s">
        <v>92</v>
      </c>
      <c r="F5" s="29" t="s">
        <v>93</v>
      </c>
      <c r="G5" s="29" t="s">
        <v>94</v>
      </c>
      <c r="H5" s="29" t="s">
        <v>429</v>
      </c>
      <c r="I5" s="29" t="s">
        <v>430</v>
      </c>
      <c r="J5" s="53"/>
    </row>
    <row r="6" spans="1:10" ht="74.25" customHeight="1" x14ac:dyDescent="0.25">
      <c r="A6" s="167"/>
      <c r="B6" s="482" t="s">
        <v>1083</v>
      </c>
      <c r="C6" s="427" t="s">
        <v>1059</v>
      </c>
      <c r="D6" s="427" t="s">
        <v>961</v>
      </c>
      <c r="E6" s="427" t="s">
        <v>962</v>
      </c>
      <c r="F6" s="427" t="s">
        <v>963</v>
      </c>
      <c r="G6" s="427" t="s">
        <v>964</v>
      </c>
      <c r="H6" s="427" t="s">
        <v>1060</v>
      </c>
      <c r="I6" s="427" t="s">
        <v>966</v>
      </c>
      <c r="J6" s="53"/>
    </row>
    <row r="7" spans="1:10" ht="15" customHeight="1" x14ac:dyDescent="0.25">
      <c r="A7" s="24"/>
      <c r="B7" s="482"/>
      <c r="C7" s="468"/>
      <c r="D7" s="468"/>
      <c r="E7" s="492"/>
      <c r="F7" s="492"/>
      <c r="G7" s="492"/>
      <c r="H7" s="492"/>
      <c r="I7" s="492"/>
      <c r="J7" s="53"/>
    </row>
    <row r="8" spans="1:10" ht="46.5" customHeight="1" x14ac:dyDescent="0.25">
      <c r="A8" s="35" t="s">
        <v>1084</v>
      </c>
      <c r="B8" s="29"/>
      <c r="C8" s="40"/>
      <c r="D8" s="40"/>
      <c r="E8" s="40"/>
      <c r="F8" s="40"/>
      <c r="G8" s="40"/>
      <c r="H8" s="40"/>
      <c r="I8" s="40"/>
      <c r="J8" s="53"/>
    </row>
    <row r="9" spans="1:10" ht="15" customHeight="1" x14ac:dyDescent="0.25">
      <c r="A9" s="34">
        <v>1</v>
      </c>
      <c r="B9" s="29" t="s">
        <v>971</v>
      </c>
      <c r="C9" s="269">
        <v>0</v>
      </c>
      <c r="D9" s="269">
        <v>0</v>
      </c>
      <c r="E9" s="269">
        <v>0</v>
      </c>
      <c r="F9" s="269">
        <v>0</v>
      </c>
      <c r="G9" s="269">
        <v>0</v>
      </c>
      <c r="H9" s="269">
        <v>0</v>
      </c>
      <c r="I9" s="269">
        <v>0</v>
      </c>
      <c r="J9" s="53"/>
    </row>
    <row r="10" spans="1:10" ht="15" customHeight="1" x14ac:dyDescent="0.25">
      <c r="A10" s="270">
        <v>2</v>
      </c>
      <c r="B10" s="29" t="s">
        <v>974</v>
      </c>
      <c r="C10" s="269">
        <v>0</v>
      </c>
      <c r="D10" s="269">
        <v>0</v>
      </c>
      <c r="E10" s="269">
        <v>0</v>
      </c>
      <c r="F10" s="269">
        <v>0</v>
      </c>
      <c r="G10" s="269">
        <v>0</v>
      </c>
      <c r="H10" s="269">
        <v>0</v>
      </c>
      <c r="I10" s="269">
        <v>0</v>
      </c>
      <c r="J10" s="53"/>
    </row>
    <row r="11" spans="1:10" ht="15" customHeight="1" x14ac:dyDescent="0.25">
      <c r="A11" s="270">
        <v>3</v>
      </c>
      <c r="B11" s="29" t="s">
        <v>975</v>
      </c>
      <c r="C11" s="269">
        <v>0</v>
      </c>
      <c r="D11" s="269">
        <v>0</v>
      </c>
      <c r="E11" s="269">
        <v>0</v>
      </c>
      <c r="F11" s="269">
        <v>0</v>
      </c>
      <c r="G11" s="269">
        <v>0</v>
      </c>
      <c r="H11" s="269">
        <v>0</v>
      </c>
      <c r="I11" s="269">
        <v>0</v>
      </c>
      <c r="J11" s="53"/>
    </row>
    <row r="12" spans="1:10" ht="15" customHeight="1" x14ac:dyDescent="0.25">
      <c r="A12" s="270">
        <v>4</v>
      </c>
      <c r="B12" s="29" t="s">
        <v>976</v>
      </c>
      <c r="C12" s="269">
        <v>0</v>
      </c>
      <c r="D12" s="269">
        <v>0</v>
      </c>
      <c r="E12" s="269">
        <v>0</v>
      </c>
      <c r="F12" s="269">
        <v>0</v>
      </c>
      <c r="G12" s="269">
        <v>0</v>
      </c>
      <c r="H12" s="269">
        <v>0</v>
      </c>
      <c r="I12" s="269">
        <v>0</v>
      </c>
      <c r="J12" s="53"/>
    </row>
    <row r="13" spans="1:10" ht="15" customHeight="1" x14ac:dyDescent="0.25">
      <c r="A13" s="270">
        <v>5</v>
      </c>
      <c r="B13" s="29" t="s">
        <v>977</v>
      </c>
      <c r="C13" s="269">
        <v>0</v>
      </c>
      <c r="D13" s="269">
        <v>0</v>
      </c>
      <c r="E13" s="269">
        <v>0</v>
      </c>
      <c r="F13" s="269">
        <v>0</v>
      </c>
      <c r="G13" s="269">
        <v>0</v>
      </c>
      <c r="H13" s="269">
        <v>0</v>
      </c>
      <c r="I13" s="269">
        <v>0</v>
      </c>
      <c r="J13" s="53"/>
    </row>
    <row r="14" spans="1:10" ht="15" customHeight="1" x14ac:dyDescent="0.25">
      <c r="A14" s="270">
        <v>6</v>
      </c>
      <c r="B14" s="29" t="s">
        <v>980</v>
      </c>
      <c r="C14" s="269">
        <v>0</v>
      </c>
      <c r="D14" s="269">
        <v>0</v>
      </c>
      <c r="E14" s="269">
        <v>0</v>
      </c>
      <c r="F14" s="269">
        <v>0</v>
      </c>
      <c r="G14" s="269">
        <v>0</v>
      </c>
      <c r="H14" s="269">
        <v>0</v>
      </c>
      <c r="I14" s="269">
        <v>0</v>
      </c>
      <c r="J14" s="53"/>
    </row>
    <row r="15" spans="1:10" ht="29.1" customHeight="1" x14ac:dyDescent="0.25">
      <c r="A15" s="270">
        <v>7</v>
      </c>
      <c r="B15" s="29" t="s">
        <v>983</v>
      </c>
      <c r="C15" s="269">
        <v>0</v>
      </c>
      <c r="D15" s="269">
        <v>0</v>
      </c>
      <c r="E15" s="269">
        <v>0</v>
      </c>
      <c r="F15" s="269">
        <v>0</v>
      </c>
      <c r="G15" s="269">
        <v>0</v>
      </c>
      <c r="H15" s="269">
        <v>0</v>
      </c>
      <c r="I15" s="269">
        <v>0</v>
      </c>
      <c r="J15" s="53"/>
    </row>
    <row r="16" spans="1:10" ht="29.1" customHeight="1" x14ac:dyDescent="0.25">
      <c r="A16" s="270">
        <v>8</v>
      </c>
      <c r="B16" s="29" t="s">
        <v>987</v>
      </c>
      <c r="C16" s="269">
        <v>0</v>
      </c>
      <c r="D16" s="269">
        <v>0</v>
      </c>
      <c r="E16" s="269">
        <v>0</v>
      </c>
      <c r="F16" s="269">
        <v>0</v>
      </c>
      <c r="G16" s="269">
        <v>0</v>
      </c>
      <c r="H16" s="269">
        <v>0</v>
      </c>
      <c r="I16" s="269">
        <v>0</v>
      </c>
      <c r="J16" s="53"/>
    </row>
    <row r="17" spans="1:10" ht="56.65" customHeight="1" x14ac:dyDescent="0.25">
      <c r="A17" s="107"/>
      <c r="B17" s="29" t="s">
        <v>1085</v>
      </c>
      <c r="C17" s="269">
        <v>0</v>
      </c>
      <c r="D17" s="269">
        <v>0</v>
      </c>
      <c r="E17" s="269">
        <v>0</v>
      </c>
      <c r="F17" s="269">
        <v>0</v>
      </c>
      <c r="G17" s="269">
        <v>0</v>
      </c>
      <c r="H17" s="269">
        <v>0</v>
      </c>
      <c r="I17" s="269">
        <v>0</v>
      </c>
      <c r="J17" s="53"/>
    </row>
    <row r="18" spans="1:10" ht="15" customHeight="1" x14ac:dyDescent="0.25">
      <c r="A18" s="49"/>
      <c r="B18" s="46"/>
      <c r="C18" s="65"/>
      <c r="D18" s="65"/>
      <c r="E18" s="65"/>
      <c r="F18" s="65"/>
      <c r="G18" s="65"/>
      <c r="H18" s="65"/>
      <c r="I18" s="65"/>
    </row>
    <row r="19" spans="1:10" ht="15" customHeight="1" x14ac:dyDescent="0.25">
      <c r="A19" s="8"/>
      <c r="B19" s="24"/>
      <c r="C19" s="29" t="s">
        <v>90</v>
      </c>
      <c r="D19" s="29" t="s">
        <v>91</v>
      </c>
      <c r="E19" s="29" t="s">
        <v>92</v>
      </c>
      <c r="F19" s="29" t="s">
        <v>93</v>
      </c>
      <c r="G19" s="29" t="s">
        <v>1086</v>
      </c>
      <c r="H19" s="29" t="s">
        <v>429</v>
      </c>
      <c r="I19" s="29" t="s">
        <v>430</v>
      </c>
      <c r="J19" s="53"/>
    </row>
    <row r="20" spans="1:10" ht="58.5" customHeight="1" x14ac:dyDescent="0.25">
      <c r="A20" s="200"/>
      <c r="B20" s="482" t="s">
        <v>1083</v>
      </c>
      <c r="C20" s="427" t="s">
        <v>1059</v>
      </c>
      <c r="D20" s="427" t="s">
        <v>961</v>
      </c>
      <c r="E20" s="427" t="s">
        <v>962</v>
      </c>
      <c r="F20" s="427" t="s">
        <v>963</v>
      </c>
      <c r="G20" s="427" t="s">
        <v>1087</v>
      </c>
      <c r="H20" s="427" t="s">
        <v>1060</v>
      </c>
      <c r="I20" s="427" t="s">
        <v>966</v>
      </c>
      <c r="J20" s="53"/>
    </row>
    <row r="21" spans="1:10" ht="21.75" customHeight="1" x14ac:dyDescent="0.25">
      <c r="A21" s="216"/>
      <c r="B21" s="482"/>
      <c r="C21" s="468"/>
      <c r="D21" s="468"/>
      <c r="E21" s="468"/>
      <c r="F21" s="468"/>
      <c r="G21" s="468"/>
      <c r="H21" s="468"/>
      <c r="I21" s="468"/>
      <c r="J21" s="53"/>
    </row>
    <row r="22" spans="1:10" ht="29.1" customHeight="1" x14ac:dyDescent="0.25">
      <c r="A22" s="29" t="s">
        <v>1088</v>
      </c>
      <c r="B22" s="29"/>
      <c r="C22" s="40"/>
      <c r="D22" s="40"/>
      <c r="E22" s="40"/>
      <c r="F22" s="40"/>
      <c r="G22" s="40"/>
      <c r="H22" s="40"/>
      <c r="I22" s="40"/>
      <c r="J22" s="53"/>
    </row>
    <row r="23" spans="1:10" ht="15" customHeight="1" x14ac:dyDescent="0.25">
      <c r="A23" s="34">
        <v>1</v>
      </c>
      <c r="B23" s="29" t="s">
        <v>971</v>
      </c>
      <c r="C23" s="207">
        <v>14267.851059000001</v>
      </c>
      <c r="D23" s="45">
        <v>1.1999999999999999E-3</v>
      </c>
      <c r="E23" s="207">
        <v>61</v>
      </c>
      <c r="F23" s="45">
        <v>7.4999999999999997E-2</v>
      </c>
      <c r="G23" s="263">
        <v>0.5383</v>
      </c>
      <c r="H23" s="207">
        <v>700.71484099999998</v>
      </c>
      <c r="I23" s="45">
        <v>4.9099999999999998E-2</v>
      </c>
      <c r="J23" s="53"/>
    </row>
    <row r="24" spans="1:10" ht="15" customHeight="1" x14ac:dyDescent="0.25">
      <c r="A24" s="270">
        <v>2</v>
      </c>
      <c r="B24" s="29" t="s">
        <v>974</v>
      </c>
      <c r="C24" s="207">
        <v>0</v>
      </c>
      <c r="D24" s="269">
        <v>0</v>
      </c>
      <c r="E24" s="207">
        <v>0</v>
      </c>
      <c r="F24" s="269">
        <v>0</v>
      </c>
      <c r="G24" s="207">
        <v>0</v>
      </c>
      <c r="H24" s="207">
        <v>0</v>
      </c>
      <c r="I24" s="269">
        <v>0</v>
      </c>
      <c r="J24" s="53"/>
    </row>
    <row r="25" spans="1:10" ht="15" customHeight="1" x14ac:dyDescent="0.25">
      <c r="A25" s="270">
        <v>3</v>
      </c>
      <c r="B25" s="29" t="s">
        <v>975</v>
      </c>
      <c r="C25" s="207">
        <v>56.304923000000002</v>
      </c>
      <c r="D25" s="45">
        <v>3.5000000000000001E-3</v>
      </c>
      <c r="E25" s="207">
        <v>6</v>
      </c>
      <c r="F25" s="45">
        <v>0.12609999999999999</v>
      </c>
      <c r="G25" s="263">
        <v>0.72399999999999998</v>
      </c>
      <c r="H25" s="207">
        <v>9.7504919999999995</v>
      </c>
      <c r="I25" s="45">
        <v>0.17319999999999999</v>
      </c>
      <c r="J25" s="53"/>
    </row>
    <row r="26" spans="1:10" ht="15" customHeight="1" x14ac:dyDescent="0.25">
      <c r="A26" s="270">
        <v>4</v>
      </c>
      <c r="B26" s="29" t="s">
        <v>976</v>
      </c>
      <c r="C26" s="207">
        <v>0</v>
      </c>
      <c r="D26" s="269">
        <v>0</v>
      </c>
      <c r="E26" s="207">
        <v>0</v>
      </c>
      <c r="F26" s="269">
        <v>0</v>
      </c>
      <c r="G26" s="269">
        <v>0</v>
      </c>
      <c r="H26" s="269">
        <v>0</v>
      </c>
      <c r="I26" s="269">
        <v>0</v>
      </c>
      <c r="J26" s="53"/>
    </row>
    <row r="27" spans="1:10" ht="15" customHeight="1" x14ac:dyDescent="0.25">
      <c r="A27" s="270">
        <v>5</v>
      </c>
      <c r="B27" s="29" t="s">
        <v>977</v>
      </c>
      <c r="C27" s="207">
        <v>0</v>
      </c>
      <c r="D27" s="269">
        <v>0</v>
      </c>
      <c r="E27" s="207">
        <v>0</v>
      </c>
      <c r="F27" s="269">
        <v>0</v>
      </c>
      <c r="G27" s="269">
        <v>0</v>
      </c>
      <c r="H27" s="269">
        <v>0</v>
      </c>
      <c r="I27" s="269">
        <v>0</v>
      </c>
      <c r="J27" s="53"/>
    </row>
    <row r="28" spans="1:10" ht="15" customHeight="1" x14ac:dyDescent="0.25">
      <c r="A28" s="270">
        <v>6</v>
      </c>
      <c r="B28" s="29" t="s">
        <v>980</v>
      </c>
      <c r="C28" s="207">
        <v>0</v>
      </c>
      <c r="D28" s="269">
        <v>0</v>
      </c>
      <c r="E28" s="207">
        <v>0</v>
      </c>
      <c r="F28" s="269">
        <v>0</v>
      </c>
      <c r="G28" s="269">
        <v>0</v>
      </c>
      <c r="H28" s="269">
        <v>0</v>
      </c>
      <c r="I28" s="269">
        <v>0</v>
      </c>
      <c r="J28" s="53"/>
    </row>
    <row r="29" spans="1:10" ht="29.1" customHeight="1" x14ac:dyDescent="0.25">
      <c r="A29" s="270">
        <v>7</v>
      </c>
      <c r="B29" s="29" t="s">
        <v>983</v>
      </c>
      <c r="C29" s="207">
        <v>0</v>
      </c>
      <c r="D29" s="269">
        <v>0</v>
      </c>
      <c r="E29" s="207">
        <v>0</v>
      </c>
      <c r="F29" s="269">
        <v>0</v>
      </c>
      <c r="G29" s="269">
        <v>0</v>
      </c>
      <c r="H29" s="269">
        <v>0</v>
      </c>
      <c r="I29" s="269">
        <v>0</v>
      </c>
      <c r="J29" s="53"/>
    </row>
    <row r="30" spans="1:10" ht="29.1" customHeight="1" x14ac:dyDescent="0.25">
      <c r="A30" s="270">
        <v>8</v>
      </c>
      <c r="B30" s="29" t="s">
        <v>987</v>
      </c>
      <c r="C30" s="207">
        <v>0</v>
      </c>
      <c r="D30" s="269">
        <v>0</v>
      </c>
      <c r="E30" s="207">
        <v>0</v>
      </c>
      <c r="F30" s="269">
        <v>0</v>
      </c>
      <c r="G30" s="269">
        <v>0</v>
      </c>
      <c r="H30" s="269">
        <v>0</v>
      </c>
      <c r="I30" s="269">
        <v>0</v>
      </c>
      <c r="J30" s="53"/>
    </row>
    <row r="31" spans="1:10" ht="45" x14ac:dyDescent="0.25">
      <c r="A31" s="107"/>
      <c r="B31" s="29" t="s">
        <v>1089</v>
      </c>
      <c r="C31" s="207">
        <v>14324.155982</v>
      </c>
      <c r="D31" s="45">
        <v>1.1999999999999999E-3</v>
      </c>
      <c r="E31" s="207">
        <v>67</v>
      </c>
      <c r="F31" s="45">
        <v>7.5200000000000003E-2</v>
      </c>
      <c r="G31" s="263">
        <v>0.53900000000000003</v>
      </c>
      <c r="H31" s="207">
        <v>710.46533299999999</v>
      </c>
      <c r="I31" s="45">
        <v>4.9599999999999998E-2</v>
      </c>
      <c r="J31" s="53"/>
    </row>
    <row r="32" spans="1:10" ht="15" x14ac:dyDescent="0.25">
      <c r="A32" s="49"/>
      <c r="B32" s="46"/>
      <c r="C32" s="49"/>
      <c r="D32" s="49"/>
      <c r="E32" s="49"/>
      <c r="F32" s="49"/>
      <c r="G32" s="49"/>
      <c r="H32" s="49"/>
      <c r="I32" s="49"/>
    </row>
    <row r="33" spans="1:10" ht="15" x14ac:dyDescent="0.25">
      <c r="A33" s="308"/>
      <c r="B33" s="308"/>
      <c r="C33" s="309"/>
      <c r="D33" s="309"/>
      <c r="E33" s="309"/>
      <c r="F33" s="309"/>
      <c r="G33" s="309"/>
      <c r="H33" s="309"/>
      <c r="I33" s="309"/>
    </row>
    <row r="34" spans="1:10" ht="15" customHeight="1" x14ac:dyDescent="0.25">
      <c r="A34" s="8"/>
      <c r="B34" s="24"/>
      <c r="C34" s="29" t="s">
        <v>90</v>
      </c>
      <c r="D34" s="29" t="s">
        <v>91</v>
      </c>
      <c r="E34" s="29" t="s">
        <v>92</v>
      </c>
      <c r="F34" s="29" t="s">
        <v>93</v>
      </c>
      <c r="G34" s="29" t="s">
        <v>1086</v>
      </c>
      <c r="H34" s="29" t="s">
        <v>429</v>
      </c>
      <c r="I34" s="29" t="s">
        <v>430</v>
      </c>
      <c r="J34" s="53"/>
    </row>
    <row r="35" spans="1:10" ht="64.5" customHeight="1" x14ac:dyDescent="0.25">
      <c r="A35" s="200"/>
      <c r="B35" s="482" t="s">
        <v>1083</v>
      </c>
      <c r="C35" s="427" t="s">
        <v>1059</v>
      </c>
      <c r="D35" s="427" t="s">
        <v>961</v>
      </c>
      <c r="E35" s="427" t="s">
        <v>962</v>
      </c>
      <c r="F35" s="427" t="s">
        <v>963</v>
      </c>
      <c r="G35" s="427" t="s">
        <v>1087</v>
      </c>
      <c r="H35" s="427" t="s">
        <v>1060</v>
      </c>
      <c r="I35" s="427" t="s">
        <v>966</v>
      </c>
      <c r="J35" s="53"/>
    </row>
    <row r="36" spans="1:10" ht="24" customHeight="1" x14ac:dyDescent="0.25">
      <c r="A36" s="216"/>
      <c r="B36" s="482"/>
      <c r="C36" s="492"/>
      <c r="D36" s="492"/>
      <c r="E36" s="492"/>
      <c r="F36" s="492"/>
      <c r="G36" s="492"/>
      <c r="H36" s="492"/>
      <c r="I36" s="492"/>
      <c r="J36" s="53"/>
    </row>
    <row r="37" spans="1:10" ht="29.1" customHeight="1" x14ac:dyDescent="0.25">
      <c r="A37" s="35" t="s">
        <v>1090</v>
      </c>
      <c r="B37" s="29"/>
      <c r="C37" s="40"/>
      <c r="D37" s="40"/>
      <c r="E37" s="40"/>
      <c r="F37" s="40"/>
      <c r="G37" s="40"/>
      <c r="H37" s="40"/>
      <c r="I37" s="40"/>
      <c r="J37" s="53"/>
    </row>
    <row r="38" spans="1:10" ht="15" customHeight="1" x14ac:dyDescent="0.25">
      <c r="A38" s="34">
        <v>1</v>
      </c>
      <c r="B38" s="29" t="s">
        <v>971</v>
      </c>
      <c r="C38" s="271">
        <v>0</v>
      </c>
      <c r="D38" s="271">
        <v>0</v>
      </c>
      <c r="E38" s="271">
        <v>0</v>
      </c>
      <c r="F38" s="271">
        <v>0</v>
      </c>
      <c r="G38" s="271">
        <v>0</v>
      </c>
      <c r="H38" s="271">
        <v>0</v>
      </c>
      <c r="I38" s="271">
        <v>0</v>
      </c>
      <c r="J38" s="53"/>
    </row>
    <row r="39" spans="1:10" ht="15" customHeight="1" x14ac:dyDescent="0.25">
      <c r="A39" s="270">
        <v>2</v>
      </c>
      <c r="B39" s="29" t="s">
        <v>974</v>
      </c>
      <c r="C39" s="271">
        <v>0</v>
      </c>
      <c r="D39" s="271">
        <v>0</v>
      </c>
      <c r="E39" s="271">
        <v>0</v>
      </c>
      <c r="F39" s="271">
        <v>0</v>
      </c>
      <c r="G39" s="271">
        <v>0</v>
      </c>
      <c r="H39" s="271">
        <v>0</v>
      </c>
      <c r="I39" s="271">
        <v>0</v>
      </c>
      <c r="J39" s="53"/>
    </row>
    <row r="40" spans="1:10" ht="15" customHeight="1" x14ac:dyDescent="0.25">
      <c r="A40" s="270">
        <v>3</v>
      </c>
      <c r="B40" s="29" t="s">
        <v>975</v>
      </c>
      <c r="C40" s="272">
        <v>0.225076</v>
      </c>
      <c r="D40" s="45">
        <v>3.2000000000000002E-3</v>
      </c>
      <c r="E40" s="271">
        <v>1</v>
      </c>
      <c r="F40" s="45">
        <v>0.45</v>
      </c>
      <c r="G40" s="269">
        <v>2.5</v>
      </c>
      <c r="H40" s="272">
        <v>0.17709800000000001</v>
      </c>
      <c r="I40" s="45">
        <v>0.78680000000000005</v>
      </c>
      <c r="J40" s="53"/>
    </row>
    <row r="41" spans="1:10" ht="15" customHeight="1" x14ac:dyDescent="0.25">
      <c r="A41" s="270">
        <v>4</v>
      </c>
      <c r="B41" s="29" t="s">
        <v>976</v>
      </c>
      <c r="C41" s="271">
        <v>0</v>
      </c>
      <c r="D41" s="271">
        <v>0</v>
      </c>
      <c r="E41" s="271">
        <v>0</v>
      </c>
      <c r="F41" s="271">
        <v>0</v>
      </c>
      <c r="G41" s="271">
        <v>0</v>
      </c>
      <c r="H41" s="271">
        <v>0</v>
      </c>
      <c r="I41" s="271">
        <v>0</v>
      </c>
      <c r="J41" s="53"/>
    </row>
    <row r="42" spans="1:10" ht="15" customHeight="1" x14ac:dyDescent="0.25">
      <c r="A42" s="270">
        <v>5</v>
      </c>
      <c r="B42" s="29" t="s">
        <v>977</v>
      </c>
      <c r="C42" s="271">
        <v>0</v>
      </c>
      <c r="D42" s="271">
        <v>0</v>
      </c>
      <c r="E42" s="271">
        <v>0</v>
      </c>
      <c r="F42" s="271">
        <v>0</v>
      </c>
      <c r="G42" s="271">
        <v>0</v>
      </c>
      <c r="H42" s="271">
        <v>0</v>
      </c>
      <c r="I42" s="271">
        <v>0</v>
      </c>
      <c r="J42" s="53"/>
    </row>
    <row r="43" spans="1:10" ht="15" customHeight="1" x14ac:dyDescent="0.25">
      <c r="A43" s="270">
        <v>6</v>
      </c>
      <c r="B43" s="29" t="s">
        <v>980</v>
      </c>
      <c r="C43" s="272">
        <v>3.1210999999999999E-2</v>
      </c>
      <c r="D43" s="45">
        <v>3.3500000000000002E-2</v>
      </c>
      <c r="E43" s="271">
        <v>1</v>
      </c>
      <c r="F43" s="45">
        <v>0.45</v>
      </c>
      <c r="G43" s="269">
        <v>2.5</v>
      </c>
      <c r="H43" s="272">
        <v>5.7568000000000001E-2</v>
      </c>
      <c r="I43" s="45">
        <v>1.8445</v>
      </c>
      <c r="J43" s="53"/>
    </row>
    <row r="44" spans="1:10" ht="29.1" customHeight="1" x14ac:dyDescent="0.25">
      <c r="A44" s="270">
        <v>7</v>
      </c>
      <c r="B44" s="29" t="s">
        <v>983</v>
      </c>
      <c r="C44" s="271">
        <v>0</v>
      </c>
      <c r="D44" s="271">
        <v>0</v>
      </c>
      <c r="E44" s="271">
        <v>0</v>
      </c>
      <c r="F44" s="271">
        <v>0</v>
      </c>
      <c r="G44" s="271">
        <v>0</v>
      </c>
      <c r="H44" s="271">
        <v>0</v>
      </c>
      <c r="I44" s="271">
        <v>0</v>
      </c>
      <c r="J44" s="53"/>
    </row>
    <row r="45" spans="1:10" ht="29.1" customHeight="1" x14ac:dyDescent="0.25">
      <c r="A45" s="270">
        <v>8</v>
      </c>
      <c r="B45" s="29" t="s">
        <v>987</v>
      </c>
      <c r="C45" s="271">
        <v>0</v>
      </c>
      <c r="D45" s="271">
        <v>0</v>
      </c>
      <c r="E45" s="271">
        <v>0</v>
      </c>
      <c r="F45" s="271">
        <v>0</v>
      </c>
      <c r="G45" s="271">
        <v>0</v>
      </c>
      <c r="H45" s="269">
        <v>0</v>
      </c>
      <c r="I45" s="271">
        <v>0</v>
      </c>
      <c r="J45" s="53"/>
    </row>
    <row r="46" spans="1:10" ht="45" x14ac:dyDescent="0.25">
      <c r="A46" s="107"/>
      <c r="B46" s="29" t="s">
        <v>1091</v>
      </c>
      <c r="C46" s="272">
        <v>0.25628800000000002</v>
      </c>
      <c r="D46" s="45">
        <v>6.8999999999999999E-3</v>
      </c>
      <c r="E46" s="271">
        <v>2</v>
      </c>
      <c r="F46" s="45">
        <v>0.45</v>
      </c>
      <c r="G46" s="269">
        <v>2.5</v>
      </c>
      <c r="H46" s="272">
        <v>0.23466600000000001</v>
      </c>
      <c r="I46" s="45">
        <v>0.91559999999999997</v>
      </c>
      <c r="J46" s="53"/>
    </row>
    <row r="47" spans="1:10" ht="15" customHeight="1" x14ac:dyDescent="0.25">
      <c r="A47" s="49"/>
      <c r="B47" s="46"/>
      <c r="C47" s="65"/>
      <c r="D47" s="65"/>
      <c r="E47" s="65"/>
      <c r="F47" s="65"/>
      <c r="G47" s="65"/>
      <c r="H47" s="65"/>
      <c r="I47" s="65"/>
    </row>
    <row r="48" spans="1:10" ht="15" customHeight="1" x14ac:dyDescent="0.25">
      <c r="A48" s="8"/>
      <c r="B48" s="24"/>
      <c r="C48" s="29" t="s">
        <v>90</v>
      </c>
      <c r="D48" s="29" t="s">
        <v>91</v>
      </c>
      <c r="E48" s="29" t="s">
        <v>92</v>
      </c>
      <c r="F48" s="29" t="s">
        <v>93</v>
      </c>
      <c r="G48" s="29" t="s">
        <v>94</v>
      </c>
      <c r="H48" s="29" t="s">
        <v>429</v>
      </c>
      <c r="I48" s="29" t="s">
        <v>430</v>
      </c>
      <c r="J48" s="53"/>
    </row>
    <row r="49" spans="1:10" ht="57.75" customHeight="1" x14ac:dyDescent="0.25">
      <c r="A49" s="200"/>
      <c r="B49" s="482" t="s">
        <v>1083</v>
      </c>
      <c r="C49" s="427" t="s">
        <v>1059</v>
      </c>
      <c r="D49" s="427" t="s">
        <v>961</v>
      </c>
      <c r="E49" s="427" t="s">
        <v>962</v>
      </c>
      <c r="F49" s="427" t="s">
        <v>963</v>
      </c>
      <c r="G49" s="427" t="s">
        <v>964</v>
      </c>
      <c r="H49" s="427" t="s">
        <v>1060</v>
      </c>
      <c r="I49" s="427" t="s">
        <v>966</v>
      </c>
      <c r="J49" s="53"/>
    </row>
    <row r="50" spans="1:10" ht="18.75" customHeight="1" x14ac:dyDescent="0.25">
      <c r="A50" s="216"/>
      <c r="B50" s="482"/>
      <c r="C50" s="492"/>
      <c r="D50" s="492"/>
      <c r="E50" s="492"/>
      <c r="F50" s="492"/>
      <c r="G50" s="492"/>
      <c r="H50" s="492"/>
      <c r="I50" s="492"/>
      <c r="J50" s="53"/>
    </row>
    <row r="51" spans="1:10" ht="29.1" customHeight="1" x14ac:dyDescent="0.25">
      <c r="A51" s="29" t="s">
        <v>1092</v>
      </c>
      <c r="B51" s="29"/>
      <c r="C51" s="40"/>
      <c r="D51" s="40"/>
      <c r="E51" s="40"/>
      <c r="F51" s="40"/>
      <c r="G51" s="40"/>
      <c r="H51" s="40"/>
      <c r="I51" s="40"/>
      <c r="J51" s="53"/>
    </row>
    <row r="52" spans="1:10" ht="15" customHeight="1" x14ac:dyDescent="0.25">
      <c r="A52" s="34">
        <v>1</v>
      </c>
      <c r="B52" s="29" t="s">
        <v>971</v>
      </c>
      <c r="C52" s="271">
        <v>0</v>
      </c>
      <c r="D52" s="271">
        <v>0</v>
      </c>
      <c r="E52" s="271">
        <v>0</v>
      </c>
      <c r="F52" s="271">
        <v>0</v>
      </c>
      <c r="G52" s="271">
        <v>0</v>
      </c>
      <c r="H52" s="271">
        <v>0</v>
      </c>
      <c r="I52" s="271">
        <v>0</v>
      </c>
      <c r="J52" s="53"/>
    </row>
    <row r="53" spans="1:10" ht="15" customHeight="1" x14ac:dyDescent="0.25">
      <c r="A53" s="270">
        <v>2</v>
      </c>
      <c r="B53" s="29" t="s">
        <v>974</v>
      </c>
      <c r="C53" s="272">
        <v>9.6976329999999997</v>
      </c>
      <c r="D53" s="45">
        <v>2E-3</v>
      </c>
      <c r="E53" s="271">
        <v>4</v>
      </c>
      <c r="F53" s="45">
        <v>0.45</v>
      </c>
      <c r="G53" s="269">
        <v>2.5</v>
      </c>
      <c r="H53" s="272">
        <v>4.325285</v>
      </c>
      <c r="I53" s="45">
        <v>0.44600000000000001</v>
      </c>
      <c r="J53" s="53"/>
    </row>
    <row r="54" spans="1:10" ht="15" customHeight="1" x14ac:dyDescent="0.25">
      <c r="A54" s="270">
        <v>3</v>
      </c>
      <c r="B54" s="29" t="s">
        <v>975</v>
      </c>
      <c r="C54" s="272">
        <v>11.018556</v>
      </c>
      <c r="D54" s="45">
        <v>3.2000000000000002E-3</v>
      </c>
      <c r="E54" s="271">
        <v>16</v>
      </c>
      <c r="F54" s="45">
        <v>0.45</v>
      </c>
      <c r="G54" s="269">
        <v>2.5</v>
      </c>
      <c r="H54" s="272">
        <v>7.7664660000000003</v>
      </c>
      <c r="I54" s="45">
        <v>0.70489999999999997</v>
      </c>
      <c r="J54" s="53"/>
    </row>
    <row r="55" spans="1:10" ht="15" customHeight="1" x14ac:dyDescent="0.25">
      <c r="A55" s="270">
        <v>4</v>
      </c>
      <c r="B55" s="29" t="s">
        <v>976</v>
      </c>
      <c r="C55" s="272">
        <v>7.6070349999999998</v>
      </c>
      <c r="D55" s="45">
        <v>6.3E-3</v>
      </c>
      <c r="E55" s="271">
        <v>7</v>
      </c>
      <c r="F55" s="45">
        <v>0.45</v>
      </c>
      <c r="G55" s="269">
        <v>2.5</v>
      </c>
      <c r="H55" s="272">
        <v>7.0744790000000002</v>
      </c>
      <c r="I55" s="45">
        <v>0.93</v>
      </c>
      <c r="J55" s="53"/>
    </row>
    <row r="56" spans="1:10" ht="15" customHeight="1" x14ac:dyDescent="0.25">
      <c r="A56" s="270">
        <v>5</v>
      </c>
      <c r="B56" s="29" t="s">
        <v>977</v>
      </c>
      <c r="C56" s="272">
        <v>1.5576380000000001</v>
      </c>
      <c r="D56" s="45">
        <v>8.3000000000000001E-3</v>
      </c>
      <c r="E56" s="271">
        <v>3</v>
      </c>
      <c r="F56" s="45">
        <v>0.45</v>
      </c>
      <c r="G56" s="269">
        <v>2.5</v>
      </c>
      <c r="H56" s="272">
        <v>1.663306</v>
      </c>
      <c r="I56" s="45">
        <v>1.0678000000000001</v>
      </c>
      <c r="J56" s="53"/>
    </row>
    <row r="57" spans="1:10" ht="15" customHeight="1" x14ac:dyDescent="0.25">
      <c r="A57" s="270">
        <v>6</v>
      </c>
      <c r="B57" s="29" t="s">
        <v>980</v>
      </c>
      <c r="C57" s="271">
        <v>0</v>
      </c>
      <c r="D57" s="271">
        <v>0</v>
      </c>
      <c r="E57" s="271">
        <v>0</v>
      </c>
      <c r="F57" s="271">
        <v>0</v>
      </c>
      <c r="G57" s="271">
        <v>0</v>
      </c>
      <c r="H57" s="271">
        <v>0</v>
      </c>
      <c r="I57" s="271">
        <v>0</v>
      </c>
      <c r="J57" s="53"/>
    </row>
    <row r="58" spans="1:10" ht="29.1" customHeight="1" x14ac:dyDescent="0.25">
      <c r="A58" s="270">
        <v>7</v>
      </c>
      <c r="B58" s="29" t="s">
        <v>983</v>
      </c>
      <c r="C58" s="271">
        <v>0</v>
      </c>
      <c r="D58" s="271">
        <v>0</v>
      </c>
      <c r="E58" s="271">
        <v>0</v>
      </c>
      <c r="F58" s="271">
        <v>0</v>
      </c>
      <c r="G58" s="271">
        <v>0</v>
      </c>
      <c r="H58" s="271">
        <v>0</v>
      </c>
      <c r="I58" s="271">
        <v>0</v>
      </c>
      <c r="J58" s="53"/>
    </row>
    <row r="59" spans="1:10" ht="29.1" customHeight="1" x14ac:dyDescent="0.25">
      <c r="A59" s="270">
        <v>8</v>
      </c>
      <c r="B59" s="29" t="s">
        <v>987</v>
      </c>
      <c r="C59" s="272">
        <v>0.20377999999999999</v>
      </c>
      <c r="D59" s="45">
        <v>1</v>
      </c>
      <c r="E59" s="271">
        <v>1</v>
      </c>
      <c r="F59" s="45">
        <v>0.45</v>
      </c>
      <c r="G59" s="269">
        <v>2.5</v>
      </c>
      <c r="H59" s="271">
        <v>0</v>
      </c>
      <c r="I59" s="271">
        <v>0</v>
      </c>
      <c r="J59" s="53"/>
    </row>
    <row r="60" spans="1:10" ht="60" x14ac:dyDescent="0.25">
      <c r="A60" s="107"/>
      <c r="B60" s="29" t="s">
        <v>1093</v>
      </c>
      <c r="C60" s="272">
        <v>30.084641999999999</v>
      </c>
      <c r="D60" s="45">
        <v>1.06E-2</v>
      </c>
      <c r="E60" s="271">
        <v>31</v>
      </c>
      <c r="F60" s="45">
        <v>0.45</v>
      </c>
      <c r="G60" s="269">
        <v>2.5</v>
      </c>
      <c r="H60" s="272">
        <v>20.829535</v>
      </c>
      <c r="I60" s="45">
        <v>0.69240000000000002</v>
      </c>
      <c r="J60" s="53"/>
    </row>
    <row r="61" spans="1:10" ht="15" customHeight="1" x14ac:dyDescent="0.25">
      <c r="A61" s="49"/>
      <c r="B61" s="46"/>
      <c r="C61" s="253"/>
      <c r="D61" s="253"/>
      <c r="E61" s="253"/>
      <c r="F61" s="253"/>
      <c r="G61" s="253"/>
      <c r="H61" s="253"/>
      <c r="I61" s="253"/>
    </row>
    <row r="62" spans="1:10" ht="15" customHeight="1" x14ac:dyDescent="0.25">
      <c r="A62" s="8"/>
      <c r="B62" s="24"/>
      <c r="C62" s="29" t="s">
        <v>90</v>
      </c>
      <c r="D62" s="29" t="s">
        <v>91</v>
      </c>
      <c r="E62" s="29" t="s">
        <v>92</v>
      </c>
      <c r="F62" s="29" t="s">
        <v>93</v>
      </c>
      <c r="G62" s="29" t="s">
        <v>94</v>
      </c>
      <c r="H62" s="29" t="s">
        <v>429</v>
      </c>
      <c r="I62" s="29" t="s">
        <v>430</v>
      </c>
      <c r="J62" s="53"/>
    </row>
    <row r="63" spans="1:10" ht="57.75" customHeight="1" x14ac:dyDescent="0.25">
      <c r="A63" s="200"/>
      <c r="B63" s="482" t="s">
        <v>1083</v>
      </c>
      <c r="C63" s="427" t="s">
        <v>1059</v>
      </c>
      <c r="D63" s="427" t="s">
        <v>961</v>
      </c>
      <c r="E63" s="427" t="s">
        <v>962</v>
      </c>
      <c r="F63" s="427" t="s">
        <v>963</v>
      </c>
      <c r="G63" s="427" t="s">
        <v>964</v>
      </c>
      <c r="H63" s="427" t="s">
        <v>1060</v>
      </c>
      <c r="I63" s="427" t="s">
        <v>966</v>
      </c>
      <c r="J63" s="53"/>
    </row>
    <row r="64" spans="1:10" ht="24" customHeight="1" x14ac:dyDescent="0.25">
      <c r="A64" s="216"/>
      <c r="B64" s="482"/>
      <c r="C64" s="492"/>
      <c r="D64" s="492"/>
      <c r="E64" s="492"/>
      <c r="F64" s="492"/>
      <c r="G64" s="492"/>
      <c r="H64" s="492"/>
      <c r="I64" s="492"/>
      <c r="J64" s="53"/>
    </row>
    <row r="65" spans="1:10" ht="29.1" customHeight="1" x14ac:dyDescent="0.25">
      <c r="A65" s="35" t="s">
        <v>1094</v>
      </c>
      <c r="B65" s="29"/>
      <c r="C65" s="40"/>
      <c r="D65" s="40"/>
      <c r="E65" s="40"/>
      <c r="F65" s="40"/>
      <c r="G65" s="40"/>
      <c r="H65" s="40"/>
      <c r="I65" s="40"/>
      <c r="J65" s="53"/>
    </row>
    <row r="66" spans="1:10" ht="15" customHeight="1" x14ac:dyDescent="0.25">
      <c r="A66" s="34">
        <v>1</v>
      </c>
      <c r="B66" s="29" t="s">
        <v>971</v>
      </c>
      <c r="C66" s="272">
        <v>24.302631999999999</v>
      </c>
      <c r="D66" s="45">
        <v>5.0000000000000001E-4</v>
      </c>
      <c r="E66" s="271">
        <v>12</v>
      </c>
      <c r="F66" s="45">
        <v>0.45</v>
      </c>
      <c r="G66" s="269">
        <v>2.5</v>
      </c>
      <c r="H66" s="272">
        <v>6.8807619999999998</v>
      </c>
      <c r="I66" s="45">
        <v>0.28310000000000002</v>
      </c>
      <c r="J66" s="53"/>
    </row>
    <row r="67" spans="1:10" ht="15" customHeight="1" x14ac:dyDescent="0.25">
      <c r="A67" s="270">
        <v>2</v>
      </c>
      <c r="B67" s="29" t="s">
        <v>974</v>
      </c>
      <c r="C67" s="272">
        <v>6.7082300000000004</v>
      </c>
      <c r="D67" s="45">
        <v>1.8E-3</v>
      </c>
      <c r="E67" s="271">
        <v>9</v>
      </c>
      <c r="F67" s="45">
        <v>0.45</v>
      </c>
      <c r="G67" s="269">
        <v>2.5</v>
      </c>
      <c r="H67" s="272">
        <v>3.8749060000000002</v>
      </c>
      <c r="I67" s="45">
        <v>0.5776</v>
      </c>
      <c r="J67" s="53"/>
    </row>
    <row r="68" spans="1:10" ht="15" customHeight="1" x14ac:dyDescent="0.25">
      <c r="A68" s="270">
        <v>3</v>
      </c>
      <c r="B68" s="29" t="s">
        <v>975</v>
      </c>
      <c r="C68" s="272">
        <v>8.2583110000000008</v>
      </c>
      <c r="D68" s="45">
        <v>3.2000000000000002E-3</v>
      </c>
      <c r="E68" s="271">
        <v>19</v>
      </c>
      <c r="F68" s="45">
        <v>0.45</v>
      </c>
      <c r="G68" s="269">
        <v>2.5</v>
      </c>
      <c r="H68" s="272">
        <v>6.5046739999999996</v>
      </c>
      <c r="I68" s="45">
        <v>0.78769999999999996</v>
      </c>
      <c r="J68" s="53"/>
    </row>
    <row r="69" spans="1:10" ht="15" customHeight="1" x14ac:dyDescent="0.25">
      <c r="A69" s="270">
        <v>4</v>
      </c>
      <c r="B69" s="29" t="s">
        <v>976</v>
      </c>
      <c r="C69" s="272">
        <v>1.377645</v>
      </c>
      <c r="D69" s="45">
        <v>5.7999999999999996E-3</v>
      </c>
      <c r="E69" s="271">
        <v>6</v>
      </c>
      <c r="F69" s="45">
        <v>0.45</v>
      </c>
      <c r="G69" s="269">
        <v>2.5</v>
      </c>
      <c r="H69" s="272">
        <v>1.4267989999999999</v>
      </c>
      <c r="I69" s="45">
        <v>1.0357000000000001</v>
      </c>
      <c r="J69" s="53"/>
    </row>
    <row r="70" spans="1:10" ht="15" customHeight="1" x14ac:dyDescent="0.25">
      <c r="A70" s="270">
        <v>5</v>
      </c>
      <c r="B70" s="29" t="s">
        <v>977</v>
      </c>
      <c r="C70" s="272">
        <v>0.493174</v>
      </c>
      <c r="D70" s="45">
        <v>1.1599999999999999E-2</v>
      </c>
      <c r="E70" s="271">
        <v>5</v>
      </c>
      <c r="F70" s="45">
        <v>0.45</v>
      </c>
      <c r="G70" s="269">
        <v>2.5</v>
      </c>
      <c r="H70" s="272">
        <v>0.66206100000000001</v>
      </c>
      <c r="I70" s="45">
        <v>1.3425</v>
      </c>
      <c r="J70" s="53"/>
    </row>
    <row r="71" spans="1:10" ht="15" customHeight="1" x14ac:dyDescent="0.25">
      <c r="A71" s="270">
        <v>6</v>
      </c>
      <c r="B71" s="29" t="s">
        <v>980</v>
      </c>
      <c r="C71" s="272">
        <v>8.8629999999999994E-3</v>
      </c>
      <c r="D71" s="45">
        <v>3.3500000000000002E-2</v>
      </c>
      <c r="E71" s="271">
        <v>1</v>
      </c>
      <c r="F71" s="45">
        <v>0.45</v>
      </c>
      <c r="G71" s="269">
        <v>2.5</v>
      </c>
      <c r="H71" s="272">
        <v>1.6347E-2</v>
      </c>
      <c r="I71" s="45">
        <v>1.8445</v>
      </c>
      <c r="J71" s="53"/>
    </row>
    <row r="72" spans="1:10" ht="29.1" customHeight="1" x14ac:dyDescent="0.25">
      <c r="A72" s="270">
        <v>7</v>
      </c>
      <c r="B72" s="29" t="s">
        <v>983</v>
      </c>
      <c r="C72" s="271">
        <v>0</v>
      </c>
      <c r="D72" s="271">
        <v>0</v>
      </c>
      <c r="E72" s="271">
        <v>0</v>
      </c>
      <c r="F72" s="271">
        <v>0</v>
      </c>
      <c r="G72" s="271">
        <v>0</v>
      </c>
      <c r="H72" s="271">
        <v>0</v>
      </c>
      <c r="I72" s="271">
        <v>0</v>
      </c>
      <c r="J72" s="53"/>
    </row>
    <row r="73" spans="1:10" ht="29.1" customHeight="1" x14ac:dyDescent="0.25">
      <c r="A73" s="270">
        <v>8</v>
      </c>
      <c r="B73" s="29" t="s">
        <v>987</v>
      </c>
      <c r="C73" s="271">
        <v>0</v>
      </c>
      <c r="D73" s="271">
        <v>0</v>
      </c>
      <c r="E73" s="271">
        <v>0</v>
      </c>
      <c r="F73" s="271">
        <v>0</v>
      </c>
      <c r="G73" s="271">
        <v>0</v>
      </c>
      <c r="H73" s="271">
        <v>0</v>
      </c>
      <c r="I73" s="271">
        <v>0</v>
      </c>
      <c r="J73" s="53"/>
    </row>
    <row r="74" spans="1:10" ht="42.6" customHeight="1" x14ac:dyDescent="0.25">
      <c r="A74" s="107"/>
      <c r="B74" s="29" t="s">
        <v>1095</v>
      </c>
      <c r="C74" s="272">
        <v>41.148854</v>
      </c>
      <c r="D74" s="45">
        <v>1.6000000000000001E-3</v>
      </c>
      <c r="E74" s="271">
        <v>52</v>
      </c>
      <c r="F74" s="45">
        <v>0.45</v>
      </c>
      <c r="G74" s="269">
        <v>2.5</v>
      </c>
      <c r="H74" s="272">
        <v>19.365549999999999</v>
      </c>
      <c r="I74" s="45">
        <v>0.47060000000000002</v>
      </c>
      <c r="J74" s="53"/>
    </row>
    <row r="75" spans="1:10" ht="22.5" customHeight="1" x14ac:dyDescent="0.25">
      <c r="A75" s="49"/>
      <c r="B75" s="46"/>
      <c r="C75" s="65"/>
      <c r="D75" s="65"/>
      <c r="E75" s="65"/>
      <c r="F75" s="65"/>
      <c r="G75" s="65"/>
      <c r="H75" s="65"/>
      <c r="I75" s="65"/>
    </row>
    <row r="76" spans="1:10" ht="15" customHeight="1" x14ac:dyDescent="0.25">
      <c r="A76" s="8"/>
      <c r="B76" s="24"/>
      <c r="C76" s="29" t="s">
        <v>90</v>
      </c>
      <c r="D76" s="29" t="s">
        <v>91</v>
      </c>
      <c r="E76" s="29" t="s">
        <v>92</v>
      </c>
      <c r="F76" s="29" t="s">
        <v>93</v>
      </c>
      <c r="G76" s="29" t="s">
        <v>94</v>
      </c>
      <c r="H76" s="29" t="s">
        <v>429</v>
      </c>
      <c r="I76" s="29" t="s">
        <v>430</v>
      </c>
      <c r="J76" s="53"/>
    </row>
    <row r="77" spans="1:10" ht="63" customHeight="1" x14ac:dyDescent="0.25">
      <c r="A77" s="200"/>
      <c r="B77" s="482" t="s">
        <v>1083</v>
      </c>
      <c r="C77" s="427" t="s">
        <v>1059</v>
      </c>
      <c r="D77" s="427" t="s">
        <v>961</v>
      </c>
      <c r="E77" s="427" t="s">
        <v>962</v>
      </c>
      <c r="F77" s="427" t="s">
        <v>963</v>
      </c>
      <c r="G77" s="427" t="s">
        <v>964</v>
      </c>
      <c r="H77" s="427" t="s">
        <v>1060</v>
      </c>
      <c r="I77" s="427" t="s">
        <v>966</v>
      </c>
      <c r="J77" s="53"/>
    </row>
    <row r="78" spans="1:10" ht="15" customHeight="1" x14ac:dyDescent="0.25">
      <c r="A78" s="216"/>
      <c r="B78" s="482"/>
      <c r="C78" s="492"/>
      <c r="D78" s="492"/>
      <c r="E78" s="492"/>
      <c r="F78" s="492"/>
      <c r="G78" s="492"/>
      <c r="H78" s="492"/>
      <c r="I78" s="492"/>
      <c r="J78" s="53"/>
    </row>
    <row r="79" spans="1:10" ht="29.1" customHeight="1" x14ac:dyDescent="0.25">
      <c r="A79" s="35" t="s">
        <v>1096</v>
      </c>
      <c r="B79" s="29"/>
      <c r="C79" s="40"/>
      <c r="D79" s="40"/>
      <c r="E79" s="40"/>
      <c r="F79" s="40"/>
      <c r="G79" s="40"/>
      <c r="H79" s="40"/>
      <c r="I79" s="40"/>
      <c r="J79" s="53"/>
    </row>
    <row r="80" spans="1:10" ht="15" customHeight="1" x14ac:dyDescent="0.25">
      <c r="A80" s="34">
        <v>1</v>
      </c>
      <c r="B80" s="29" t="s">
        <v>971</v>
      </c>
      <c r="C80" s="271">
        <v>0</v>
      </c>
      <c r="D80" s="269">
        <v>0</v>
      </c>
      <c r="E80" s="271">
        <v>0</v>
      </c>
      <c r="F80" s="269">
        <v>0</v>
      </c>
      <c r="G80" s="271">
        <v>0</v>
      </c>
      <c r="H80" s="271">
        <v>0</v>
      </c>
      <c r="I80" s="269">
        <v>0</v>
      </c>
      <c r="J80" s="53"/>
    </row>
    <row r="81" spans="1:10" ht="15" customHeight="1" x14ac:dyDescent="0.25">
      <c r="A81" s="270">
        <v>2</v>
      </c>
      <c r="B81" s="29" t="s">
        <v>974</v>
      </c>
      <c r="C81" s="271">
        <v>0</v>
      </c>
      <c r="D81" s="269">
        <v>0</v>
      </c>
      <c r="E81" s="271">
        <v>0</v>
      </c>
      <c r="F81" s="269">
        <v>0</v>
      </c>
      <c r="G81" s="271">
        <v>0</v>
      </c>
      <c r="H81" s="271">
        <v>0</v>
      </c>
      <c r="I81" s="269">
        <v>0</v>
      </c>
      <c r="J81" s="53"/>
    </row>
    <row r="82" spans="1:10" ht="15" customHeight="1" x14ac:dyDescent="0.25">
      <c r="A82" s="270">
        <v>3</v>
      </c>
      <c r="B82" s="29" t="s">
        <v>975</v>
      </c>
      <c r="C82" s="271">
        <v>0</v>
      </c>
      <c r="D82" s="269">
        <v>0</v>
      </c>
      <c r="E82" s="271">
        <v>0</v>
      </c>
      <c r="F82" s="269">
        <v>0</v>
      </c>
      <c r="G82" s="271">
        <v>0</v>
      </c>
      <c r="H82" s="271">
        <v>0</v>
      </c>
      <c r="I82" s="269">
        <v>0</v>
      </c>
      <c r="J82" s="53"/>
    </row>
    <row r="83" spans="1:10" ht="15" customHeight="1" x14ac:dyDescent="0.25">
      <c r="A83" s="270">
        <v>4</v>
      </c>
      <c r="B83" s="29" t="s">
        <v>976</v>
      </c>
      <c r="C83" s="271">
        <v>0</v>
      </c>
      <c r="D83" s="269">
        <v>0</v>
      </c>
      <c r="E83" s="271">
        <v>0</v>
      </c>
      <c r="F83" s="269">
        <v>0</v>
      </c>
      <c r="G83" s="271">
        <v>0</v>
      </c>
      <c r="H83" s="271">
        <v>0</v>
      </c>
      <c r="I83" s="269">
        <v>0</v>
      </c>
      <c r="J83" s="53"/>
    </row>
    <row r="84" spans="1:10" ht="15" customHeight="1" x14ac:dyDescent="0.25">
      <c r="A84" s="270">
        <v>5</v>
      </c>
      <c r="B84" s="29" t="s">
        <v>977</v>
      </c>
      <c r="C84" s="271">
        <v>0</v>
      </c>
      <c r="D84" s="269">
        <v>0</v>
      </c>
      <c r="E84" s="271">
        <v>0</v>
      </c>
      <c r="F84" s="269">
        <v>0</v>
      </c>
      <c r="G84" s="271">
        <v>0</v>
      </c>
      <c r="H84" s="271">
        <v>0</v>
      </c>
      <c r="I84" s="269">
        <v>0</v>
      </c>
      <c r="J84" s="53"/>
    </row>
    <row r="85" spans="1:10" ht="15" customHeight="1" x14ac:dyDescent="0.25">
      <c r="A85" s="270">
        <v>6</v>
      </c>
      <c r="B85" s="29" t="s">
        <v>980</v>
      </c>
      <c r="C85" s="271">
        <v>0</v>
      </c>
      <c r="D85" s="269">
        <v>0</v>
      </c>
      <c r="E85" s="271">
        <v>0</v>
      </c>
      <c r="F85" s="269">
        <v>0</v>
      </c>
      <c r="G85" s="271">
        <v>0</v>
      </c>
      <c r="H85" s="271">
        <v>0</v>
      </c>
      <c r="I85" s="269">
        <v>0</v>
      </c>
      <c r="J85" s="53"/>
    </row>
    <row r="86" spans="1:10" ht="29.1" customHeight="1" x14ac:dyDescent="0.25">
      <c r="A86" s="270">
        <v>7</v>
      </c>
      <c r="B86" s="29" t="s">
        <v>983</v>
      </c>
      <c r="C86" s="271">
        <v>0</v>
      </c>
      <c r="D86" s="269">
        <v>0</v>
      </c>
      <c r="E86" s="271">
        <v>0</v>
      </c>
      <c r="F86" s="269">
        <v>0</v>
      </c>
      <c r="G86" s="271">
        <v>0</v>
      </c>
      <c r="H86" s="271">
        <v>0</v>
      </c>
      <c r="I86" s="269">
        <v>0</v>
      </c>
      <c r="J86" s="53"/>
    </row>
    <row r="87" spans="1:10" ht="29.1" customHeight="1" x14ac:dyDescent="0.25">
      <c r="A87" s="270">
        <v>8</v>
      </c>
      <c r="B87" s="29" t="s">
        <v>987</v>
      </c>
      <c r="C87" s="271">
        <v>0</v>
      </c>
      <c r="D87" s="269">
        <v>0</v>
      </c>
      <c r="E87" s="271">
        <v>0</v>
      </c>
      <c r="F87" s="269">
        <v>0</v>
      </c>
      <c r="G87" s="271">
        <v>0</v>
      </c>
      <c r="H87" s="271">
        <v>0</v>
      </c>
      <c r="I87" s="269">
        <v>0</v>
      </c>
      <c r="J87" s="53"/>
    </row>
    <row r="88" spans="1:10" ht="42.6" customHeight="1" x14ac:dyDescent="0.25">
      <c r="A88" s="107"/>
      <c r="B88" s="29" t="s">
        <v>1097</v>
      </c>
      <c r="C88" s="271">
        <v>0</v>
      </c>
      <c r="D88" s="269">
        <v>0</v>
      </c>
      <c r="E88" s="271">
        <v>0</v>
      </c>
      <c r="F88" s="269">
        <v>0</v>
      </c>
      <c r="G88" s="271">
        <v>0</v>
      </c>
      <c r="H88" s="271">
        <v>0</v>
      </c>
      <c r="I88" s="269">
        <v>0</v>
      </c>
      <c r="J88" s="53"/>
    </row>
    <row r="89" spans="1:10" ht="80.25" customHeight="1" x14ac:dyDescent="0.25">
      <c r="A89" s="107"/>
      <c r="B89" s="273" t="s">
        <v>1098</v>
      </c>
      <c r="C89" s="274">
        <v>14395.645766</v>
      </c>
      <c r="D89" s="79">
        <v>1.1999999999999999E-3</v>
      </c>
      <c r="E89" s="187">
        <v>152</v>
      </c>
      <c r="F89" s="79">
        <v>7.6999999999999999E-2</v>
      </c>
      <c r="G89" s="275">
        <v>0.55000000000000004</v>
      </c>
      <c r="H89" s="276">
        <v>750.895084</v>
      </c>
      <c r="I89" s="79">
        <v>5.2200000000000003E-2</v>
      </c>
      <c r="J89" s="53"/>
    </row>
    <row r="90" spans="1:10" ht="15" x14ac:dyDescent="0.25">
      <c r="A90" s="68"/>
      <c r="B90" s="68"/>
      <c r="C90" s="68"/>
      <c r="D90" s="68"/>
      <c r="E90" s="68"/>
      <c r="F90" s="68"/>
      <c r="G90" s="68"/>
      <c r="H90" s="68"/>
      <c r="I90" s="68"/>
    </row>
  </sheetData>
  <mergeCells count="50">
    <mergeCell ref="E77:E78"/>
    <mergeCell ref="F77:F78"/>
    <mergeCell ref="G77:G78"/>
    <mergeCell ref="H77:H78"/>
    <mergeCell ref="I77:I78"/>
    <mergeCell ref="C63:C64"/>
    <mergeCell ref="D63:D64"/>
    <mergeCell ref="B63:B64"/>
    <mergeCell ref="B77:B78"/>
    <mergeCell ref="C77:C78"/>
    <mergeCell ref="D77:D78"/>
    <mergeCell ref="I63:I64"/>
    <mergeCell ref="H63:H64"/>
    <mergeCell ref="G63:G64"/>
    <mergeCell ref="E63:E64"/>
    <mergeCell ref="F63:F64"/>
    <mergeCell ref="E49:E50"/>
    <mergeCell ref="F49:F50"/>
    <mergeCell ref="G49:G50"/>
    <mergeCell ref="H49:H50"/>
    <mergeCell ref="I49:I50"/>
    <mergeCell ref="C35:C36"/>
    <mergeCell ref="D35:D36"/>
    <mergeCell ref="B35:B36"/>
    <mergeCell ref="B49:B50"/>
    <mergeCell ref="C49:C50"/>
    <mergeCell ref="D49:D50"/>
    <mergeCell ref="I20:I21"/>
    <mergeCell ref="I35:I36"/>
    <mergeCell ref="G35:G36"/>
    <mergeCell ref="H35:H36"/>
    <mergeCell ref="E35:E36"/>
    <mergeCell ref="F35:F36"/>
    <mergeCell ref="B20:B21"/>
    <mergeCell ref="C20:C21"/>
    <mergeCell ref="D20:D21"/>
    <mergeCell ref="H20:H21"/>
    <mergeCell ref="G20:G21"/>
    <mergeCell ref="F20:F21"/>
    <mergeCell ref="E20:E21"/>
    <mergeCell ref="H6:H7"/>
    <mergeCell ref="G6:G7"/>
    <mergeCell ref="A3:I3"/>
    <mergeCell ref="A1:I1"/>
    <mergeCell ref="I6:I7"/>
    <mergeCell ref="B6:B7"/>
    <mergeCell ref="D6:D7"/>
    <mergeCell ref="C6:C7"/>
    <mergeCell ref="F6:F7"/>
    <mergeCell ref="E6:E7"/>
  </mergeCells>
  <hyperlinks>
    <hyperlink ref="J1" location="'Table of Contents'!A1" display="Table of Contents"/>
  </hyperlinks>
  <pageMargins left="0.75" right="0.75" top="1" bottom="1" header="0.5" footer="0.5"/>
  <pageSetup paperSize="9" scale="65" orientation="portrait" r:id="rId1"/>
  <rowBreaks count="2" manualBreakCount="2">
    <brk id="33" max="8" man="1"/>
    <brk id="74" max="8"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Ruler="0" zoomScaleNormal="100" workbookViewId="0">
      <selection activeCell="K1" sqref="K1"/>
    </sheetView>
  </sheetViews>
  <sheetFormatPr defaultColWidth="13.7109375" defaultRowHeight="12.75" x14ac:dyDescent="0.2"/>
  <cols>
    <col min="1" max="1" width="5.5703125" customWidth="1"/>
    <col min="2" max="2" width="27.42578125" customWidth="1"/>
    <col min="3" max="10" width="15.7109375" customWidth="1"/>
    <col min="11" max="11" width="17" bestFit="1" customWidth="1"/>
  </cols>
  <sheetData>
    <row r="1" spans="1:11" ht="20.85" customHeight="1" x14ac:dyDescent="0.2">
      <c r="A1" s="413" t="s">
        <v>47</v>
      </c>
      <c r="B1" s="413"/>
      <c r="C1" s="413"/>
      <c r="D1" s="413"/>
      <c r="E1" s="413"/>
      <c r="F1" s="413"/>
      <c r="G1" s="413"/>
      <c r="H1" s="413"/>
      <c r="I1" s="413"/>
      <c r="J1" s="413"/>
      <c r="K1" s="294" t="s">
        <v>2</v>
      </c>
    </row>
    <row r="2" spans="1:11" ht="20.85" customHeight="1" x14ac:dyDescent="0.25">
      <c r="A2" s="9"/>
      <c r="B2" s="11"/>
      <c r="C2" s="69"/>
      <c r="D2" s="69"/>
      <c r="E2" s="69"/>
      <c r="F2" s="69"/>
      <c r="G2" s="69"/>
      <c r="H2" s="69"/>
      <c r="I2" s="69"/>
      <c r="J2" s="69"/>
    </row>
    <row r="3" spans="1:11" ht="29.1" customHeight="1" x14ac:dyDescent="0.25">
      <c r="A3" s="403" t="s">
        <v>1099</v>
      </c>
      <c r="B3" s="403"/>
      <c r="C3" s="403"/>
      <c r="D3" s="403"/>
      <c r="E3" s="403"/>
      <c r="F3" s="403"/>
      <c r="G3" s="403"/>
      <c r="H3" s="403"/>
      <c r="I3" s="403"/>
      <c r="J3" s="403"/>
    </row>
    <row r="4" spans="1:11" ht="15" customHeight="1" x14ac:dyDescent="0.25">
      <c r="A4" s="8"/>
      <c r="B4" s="11"/>
      <c r="C4" s="70"/>
      <c r="D4" s="70"/>
      <c r="E4" s="70"/>
      <c r="F4" s="70"/>
      <c r="G4" s="70"/>
      <c r="H4" s="70"/>
      <c r="I4" s="70"/>
      <c r="J4" s="70"/>
    </row>
    <row r="5" spans="1:11" ht="15" customHeight="1" x14ac:dyDescent="0.25">
      <c r="A5" s="8"/>
      <c r="B5" s="28"/>
      <c r="C5" s="29" t="s">
        <v>90</v>
      </c>
      <c r="D5" s="29" t="s">
        <v>91</v>
      </c>
      <c r="E5" s="29" t="s">
        <v>92</v>
      </c>
      <c r="F5" s="29" t="s">
        <v>93</v>
      </c>
      <c r="G5" s="29" t="s">
        <v>94</v>
      </c>
      <c r="H5" s="29" t="s">
        <v>429</v>
      </c>
      <c r="I5" s="29" t="s">
        <v>430</v>
      </c>
      <c r="J5" s="29" t="s">
        <v>431</v>
      </c>
      <c r="K5" s="53"/>
    </row>
    <row r="6" spans="1:11" ht="15" customHeight="1" x14ac:dyDescent="0.25">
      <c r="A6" s="8"/>
      <c r="B6" s="31"/>
      <c r="C6" s="411" t="s">
        <v>1100</v>
      </c>
      <c r="D6" s="445"/>
      <c r="E6" s="445"/>
      <c r="F6" s="446"/>
      <c r="G6" s="411" t="s">
        <v>1101</v>
      </c>
      <c r="H6" s="445"/>
      <c r="I6" s="445"/>
      <c r="J6" s="446"/>
      <c r="K6" s="53"/>
    </row>
    <row r="7" spans="1:11" ht="29.1" customHeight="1" x14ac:dyDescent="0.25">
      <c r="A7" s="200"/>
      <c r="B7" s="427" t="s">
        <v>1102</v>
      </c>
      <c r="C7" s="411" t="s">
        <v>1103</v>
      </c>
      <c r="D7" s="446"/>
      <c r="E7" s="411" t="s">
        <v>1104</v>
      </c>
      <c r="F7" s="446"/>
      <c r="G7" s="411" t="s">
        <v>1103</v>
      </c>
      <c r="H7" s="446"/>
      <c r="I7" s="411" t="s">
        <v>1104</v>
      </c>
      <c r="J7" s="446"/>
      <c r="K7" s="53"/>
    </row>
    <row r="8" spans="1:11" ht="15" customHeight="1" x14ac:dyDescent="0.25">
      <c r="A8" s="147"/>
      <c r="B8" s="468"/>
      <c r="C8" s="29" t="s">
        <v>1105</v>
      </c>
      <c r="D8" s="29" t="s">
        <v>1106</v>
      </c>
      <c r="E8" s="29" t="s">
        <v>1105</v>
      </c>
      <c r="F8" s="29" t="s">
        <v>1106</v>
      </c>
      <c r="G8" s="29" t="s">
        <v>1105</v>
      </c>
      <c r="H8" s="29" t="s">
        <v>1106</v>
      </c>
      <c r="I8" s="29" t="s">
        <v>1105</v>
      </c>
      <c r="J8" s="29" t="s">
        <v>1106</v>
      </c>
      <c r="K8" s="53"/>
    </row>
    <row r="9" spans="1:11" ht="42.6" customHeight="1" x14ac:dyDescent="0.25">
      <c r="A9" s="34">
        <v>1</v>
      </c>
      <c r="B9" s="35" t="s">
        <v>1107</v>
      </c>
      <c r="C9" s="36">
        <v>142.24806699999999</v>
      </c>
      <c r="D9" s="36">
        <v>1.129294</v>
      </c>
      <c r="E9" s="36">
        <v>116.27374399999999</v>
      </c>
      <c r="F9" s="36">
        <v>100.939575</v>
      </c>
      <c r="G9" s="36">
        <v>0</v>
      </c>
      <c r="H9" s="36">
        <v>0</v>
      </c>
      <c r="I9" s="36">
        <v>0</v>
      </c>
      <c r="J9" s="36">
        <v>0</v>
      </c>
      <c r="K9" s="53"/>
    </row>
    <row r="10" spans="1:11" ht="29.1" customHeight="1" x14ac:dyDescent="0.25">
      <c r="A10" s="34">
        <v>2</v>
      </c>
      <c r="B10" s="35" t="s">
        <v>1108</v>
      </c>
      <c r="C10" s="36">
        <v>69.695001000000005</v>
      </c>
      <c r="D10" s="36">
        <v>0</v>
      </c>
      <c r="E10" s="36">
        <v>143.66610600000001</v>
      </c>
      <c r="F10" s="131">
        <v>0.482991</v>
      </c>
      <c r="G10" s="36">
        <v>0</v>
      </c>
      <c r="H10" s="36">
        <v>0</v>
      </c>
      <c r="I10" s="36">
        <v>0</v>
      </c>
      <c r="J10" s="36">
        <v>0</v>
      </c>
      <c r="K10" s="53"/>
    </row>
    <row r="11" spans="1:11" ht="42.6" customHeight="1" x14ac:dyDescent="0.25">
      <c r="A11" s="34">
        <v>3</v>
      </c>
      <c r="B11" s="35" t="s">
        <v>1109</v>
      </c>
      <c r="C11" s="36">
        <v>0</v>
      </c>
      <c r="D11" s="36">
        <v>0</v>
      </c>
      <c r="E11" s="36">
        <v>0</v>
      </c>
      <c r="F11" s="36">
        <v>0</v>
      </c>
      <c r="G11" s="36">
        <v>0</v>
      </c>
      <c r="H11" s="36">
        <v>0</v>
      </c>
      <c r="I11" s="36">
        <v>0</v>
      </c>
      <c r="J11" s="36">
        <v>0</v>
      </c>
      <c r="K11" s="53"/>
    </row>
    <row r="12" spans="1:11" ht="42.6" customHeight="1" x14ac:dyDescent="0.25">
      <c r="A12" s="34">
        <v>4</v>
      </c>
      <c r="B12" s="35" t="s">
        <v>1110</v>
      </c>
      <c r="C12" s="36">
        <v>0</v>
      </c>
      <c r="D12" s="36">
        <v>0</v>
      </c>
      <c r="E12" s="36">
        <v>0</v>
      </c>
      <c r="F12" s="36">
        <v>0</v>
      </c>
      <c r="G12" s="36">
        <v>0</v>
      </c>
      <c r="H12" s="36">
        <v>0</v>
      </c>
      <c r="I12" s="36">
        <v>0</v>
      </c>
      <c r="J12" s="36">
        <v>0</v>
      </c>
      <c r="K12" s="53"/>
    </row>
    <row r="13" spans="1:11" ht="29.1" customHeight="1" x14ac:dyDescent="0.25">
      <c r="A13" s="34">
        <v>5</v>
      </c>
      <c r="B13" s="35" t="s">
        <v>1111</v>
      </c>
      <c r="C13" s="36">
        <v>0</v>
      </c>
      <c r="D13" s="36">
        <v>0</v>
      </c>
      <c r="E13" s="36">
        <v>0</v>
      </c>
      <c r="F13" s="36">
        <v>0</v>
      </c>
      <c r="G13" s="36">
        <v>0</v>
      </c>
      <c r="H13" s="36">
        <v>0</v>
      </c>
      <c r="I13" s="36">
        <v>0</v>
      </c>
      <c r="J13" s="36">
        <v>0</v>
      </c>
      <c r="K13" s="53"/>
    </row>
    <row r="14" spans="1:11" ht="29.1" customHeight="1" x14ac:dyDescent="0.25">
      <c r="A14" s="34">
        <v>6</v>
      </c>
      <c r="B14" s="35" t="s">
        <v>1112</v>
      </c>
      <c r="C14" s="36">
        <v>0</v>
      </c>
      <c r="D14" s="36">
        <v>0</v>
      </c>
      <c r="E14" s="36">
        <v>0</v>
      </c>
      <c r="F14" s="36">
        <v>0</v>
      </c>
      <c r="G14" s="36">
        <v>0</v>
      </c>
      <c r="H14" s="36">
        <v>1825.1922810000001</v>
      </c>
      <c r="I14" s="36">
        <v>0</v>
      </c>
      <c r="J14" s="36">
        <v>1455.9799</v>
      </c>
      <c r="K14" s="53"/>
    </row>
    <row r="15" spans="1:11" ht="29.1" customHeight="1" x14ac:dyDescent="0.25">
      <c r="A15" s="34">
        <v>7</v>
      </c>
      <c r="B15" s="35" t="s">
        <v>1113</v>
      </c>
      <c r="C15" s="36">
        <v>0</v>
      </c>
      <c r="D15" s="36">
        <v>0</v>
      </c>
      <c r="E15" s="36">
        <v>0</v>
      </c>
      <c r="F15" s="36">
        <v>0</v>
      </c>
      <c r="G15" s="36">
        <v>0</v>
      </c>
      <c r="H15" s="36">
        <v>2616.5540329999999</v>
      </c>
      <c r="I15" s="36">
        <v>0</v>
      </c>
      <c r="J15" s="36">
        <v>0</v>
      </c>
      <c r="K15" s="53"/>
    </row>
    <row r="16" spans="1:11" ht="29.1" customHeight="1" x14ac:dyDescent="0.25">
      <c r="A16" s="34">
        <v>8</v>
      </c>
      <c r="B16" s="35" t="s">
        <v>913</v>
      </c>
      <c r="C16" s="36">
        <v>0</v>
      </c>
      <c r="D16" s="36">
        <v>0</v>
      </c>
      <c r="E16" s="36">
        <v>0</v>
      </c>
      <c r="F16" s="36">
        <v>0</v>
      </c>
      <c r="G16" s="36">
        <v>0</v>
      </c>
      <c r="H16" s="36">
        <v>2506.3883519999999</v>
      </c>
      <c r="I16" s="36">
        <v>0</v>
      </c>
      <c r="J16" s="36">
        <v>3539.70363</v>
      </c>
      <c r="K16" s="53"/>
    </row>
    <row r="17" spans="1:11" ht="15" customHeight="1" x14ac:dyDescent="0.25">
      <c r="A17" s="34">
        <v>9</v>
      </c>
      <c r="B17" s="62" t="s">
        <v>197</v>
      </c>
      <c r="C17" s="64">
        <v>211.94306900000001</v>
      </c>
      <c r="D17" s="36">
        <v>1.129294</v>
      </c>
      <c r="E17" s="64">
        <v>259.93984899999998</v>
      </c>
      <c r="F17" s="64">
        <v>101.422566</v>
      </c>
      <c r="G17" s="64">
        <v>0</v>
      </c>
      <c r="H17" s="64">
        <v>6948.1346659999999</v>
      </c>
      <c r="I17" s="64">
        <v>0</v>
      </c>
      <c r="J17" s="64">
        <v>4995.6835300000002</v>
      </c>
      <c r="K17" s="53"/>
    </row>
    <row r="18" spans="1:11" ht="15" customHeight="1" x14ac:dyDescent="0.25">
      <c r="A18" s="68"/>
      <c r="B18" s="152"/>
      <c r="C18" s="153"/>
      <c r="D18" s="153"/>
      <c r="E18" s="153"/>
      <c r="F18" s="153"/>
      <c r="G18" s="153"/>
      <c r="H18" s="153"/>
      <c r="I18" s="153"/>
      <c r="J18" s="153"/>
    </row>
    <row r="19" spans="1:11" ht="15" customHeight="1" x14ac:dyDescent="0.25">
      <c r="F19" s="277"/>
    </row>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sheetData>
  <mergeCells count="9">
    <mergeCell ref="A3:J3"/>
    <mergeCell ref="A1:J1"/>
    <mergeCell ref="I7:J7"/>
    <mergeCell ref="B7:B8"/>
    <mergeCell ref="C7:D7"/>
    <mergeCell ref="C6:F6"/>
    <mergeCell ref="E7:F7"/>
    <mergeCell ref="G7:H7"/>
    <mergeCell ref="G6:J6"/>
  </mergeCells>
  <hyperlinks>
    <hyperlink ref="K1" location="'Table of Contents'!A1" display="Table of Contents"/>
  </hyperlinks>
  <pageMargins left="0.75" right="0.75" top="1" bottom="1" header="0.5" footer="0.5"/>
  <pageSetup paperSize="9" scale="5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Ruler="0" zoomScaleNormal="100" workbookViewId="0">
      <selection activeCell="E1" sqref="E1"/>
    </sheetView>
  </sheetViews>
  <sheetFormatPr defaultColWidth="13.7109375" defaultRowHeight="12.75" x14ac:dyDescent="0.2"/>
  <cols>
    <col min="1" max="1" width="9.7109375" customWidth="1"/>
    <col min="2" max="2" width="62.140625" customWidth="1"/>
    <col min="3" max="4" width="28.7109375" customWidth="1"/>
    <col min="5" max="5" width="17" bestFit="1" customWidth="1"/>
  </cols>
  <sheetData>
    <row r="1" spans="1:8" ht="20.85" customHeight="1" x14ac:dyDescent="0.2">
      <c r="A1" s="413" t="s">
        <v>48</v>
      </c>
      <c r="B1" s="413"/>
      <c r="C1" s="413"/>
      <c r="D1" s="413"/>
      <c r="E1" s="294" t="s">
        <v>2</v>
      </c>
      <c r="F1" s="9"/>
      <c r="G1" s="9"/>
      <c r="H1" s="9"/>
    </row>
    <row r="2" spans="1:8" ht="20.85" customHeight="1" x14ac:dyDescent="0.25">
      <c r="A2" s="9"/>
      <c r="B2" s="11"/>
      <c r="C2" s="8"/>
      <c r="D2" s="8"/>
      <c r="E2" s="8"/>
      <c r="F2" s="8"/>
      <c r="G2" s="8"/>
      <c r="H2" s="8"/>
    </row>
    <row r="3" spans="1:8" ht="56.65" customHeight="1" x14ac:dyDescent="0.25">
      <c r="A3" s="403" t="s">
        <v>1114</v>
      </c>
      <c r="B3" s="403"/>
      <c r="C3" s="403"/>
      <c r="D3" s="403"/>
      <c r="E3" s="8"/>
      <c r="F3" s="8"/>
      <c r="G3" s="8"/>
      <c r="H3" s="8"/>
    </row>
    <row r="4" spans="1:8" ht="15" customHeight="1" x14ac:dyDescent="0.25">
      <c r="A4" s="8"/>
      <c r="B4" s="11"/>
      <c r="C4" s="26"/>
      <c r="D4" s="26"/>
      <c r="E4" s="8"/>
      <c r="F4" s="8"/>
      <c r="G4" s="8"/>
      <c r="H4" s="8"/>
    </row>
    <row r="5" spans="1:8" ht="15" customHeight="1" x14ac:dyDescent="0.25">
      <c r="A5" s="8"/>
      <c r="B5" s="28"/>
      <c r="C5" s="29" t="s">
        <v>90</v>
      </c>
      <c r="D5" s="29" t="s">
        <v>91</v>
      </c>
      <c r="E5" s="53"/>
    </row>
    <row r="6" spans="1:8" ht="15" customHeight="1" x14ac:dyDescent="0.25">
      <c r="A6" s="26"/>
      <c r="B6" s="31"/>
      <c r="C6" s="29" t="s">
        <v>1115</v>
      </c>
      <c r="D6" s="29" t="s">
        <v>1116</v>
      </c>
      <c r="E6" s="53"/>
    </row>
    <row r="7" spans="1:8" ht="15" customHeight="1" x14ac:dyDescent="0.25">
      <c r="A7" s="503" t="s">
        <v>1117</v>
      </c>
      <c r="B7" s="504"/>
      <c r="C7" s="278"/>
      <c r="D7" s="278"/>
      <c r="E7" s="53"/>
    </row>
    <row r="8" spans="1:8" ht="25.9" customHeight="1" x14ac:dyDescent="0.25">
      <c r="A8" s="34">
        <v>1</v>
      </c>
      <c r="B8" s="223" t="s">
        <v>1118</v>
      </c>
      <c r="C8" s="263">
        <v>0</v>
      </c>
      <c r="D8" s="263">
        <v>0</v>
      </c>
      <c r="E8" s="53"/>
    </row>
    <row r="9" spans="1:8" ht="25.9" customHeight="1" x14ac:dyDescent="0.25">
      <c r="A9" s="34">
        <v>2</v>
      </c>
      <c r="B9" s="223" t="s">
        <v>1119</v>
      </c>
      <c r="C9" s="207">
        <v>65</v>
      </c>
      <c r="D9" s="263">
        <v>0</v>
      </c>
      <c r="E9" s="53"/>
    </row>
    <row r="10" spans="1:8" ht="25.9" customHeight="1" x14ac:dyDescent="0.25">
      <c r="A10" s="34">
        <v>3</v>
      </c>
      <c r="B10" s="223" t="s">
        <v>1120</v>
      </c>
      <c r="C10" s="207">
        <v>0</v>
      </c>
      <c r="D10" s="263">
        <v>0</v>
      </c>
      <c r="E10" s="53"/>
    </row>
    <row r="11" spans="1:8" ht="25.9" customHeight="1" x14ac:dyDescent="0.25">
      <c r="A11" s="34">
        <v>4</v>
      </c>
      <c r="B11" s="223" t="s">
        <v>1121</v>
      </c>
      <c r="C11" s="207">
        <v>0</v>
      </c>
      <c r="D11" s="263">
        <v>0</v>
      </c>
      <c r="E11" s="53"/>
    </row>
    <row r="12" spans="1:8" ht="25.9" customHeight="1" x14ac:dyDescent="0.25">
      <c r="A12" s="34">
        <v>5</v>
      </c>
      <c r="B12" s="223" t="s">
        <v>1122</v>
      </c>
      <c r="C12" s="207">
        <v>0</v>
      </c>
      <c r="D12" s="263">
        <v>0</v>
      </c>
      <c r="E12" s="53"/>
    </row>
    <row r="13" spans="1:8" ht="25.9" customHeight="1" x14ac:dyDescent="0.25">
      <c r="A13" s="34">
        <v>6</v>
      </c>
      <c r="B13" s="62" t="s">
        <v>1123</v>
      </c>
      <c r="C13" s="207">
        <v>65</v>
      </c>
      <c r="D13" s="263">
        <v>0</v>
      </c>
      <c r="E13" s="53"/>
    </row>
    <row r="14" spans="1:8" ht="25.9" customHeight="1" x14ac:dyDescent="0.25">
      <c r="A14" s="540" t="s">
        <v>1124</v>
      </c>
      <c r="B14" s="541"/>
      <c r="C14" s="278"/>
      <c r="D14" s="278"/>
      <c r="E14" s="53"/>
    </row>
    <row r="15" spans="1:8" ht="25.9" customHeight="1" x14ac:dyDescent="0.25">
      <c r="A15" s="34">
        <v>7</v>
      </c>
      <c r="B15" s="223" t="s">
        <v>1125</v>
      </c>
      <c r="C15" s="207">
        <v>1.1461239999999999</v>
      </c>
      <c r="D15" s="263">
        <v>0</v>
      </c>
      <c r="E15" s="53"/>
    </row>
    <row r="16" spans="1:8" ht="25.9" customHeight="1" x14ac:dyDescent="0.25">
      <c r="A16" s="34">
        <v>8</v>
      </c>
      <c r="B16" s="223" t="s">
        <v>1126</v>
      </c>
      <c r="C16" s="207">
        <v>0</v>
      </c>
      <c r="D16" s="263">
        <v>0</v>
      </c>
      <c r="E16" s="53"/>
    </row>
    <row r="17" spans="1:4" ht="15" customHeight="1" x14ac:dyDescent="0.25">
      <c r="A17" s="68"/>
      <c r="B17" s="152"/>
      <c r="C17" s="68"/>
      <c r="D17" s="68"/>
    </row>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4">
    <mergeCell ref="A1:D1"/>
    <mergeCell ref="A3:D3"/>
    <mergeCell ref="A7:B7"/>
    <mergeCell ref="A14:B14"/>
  </mergeCells>
  <hyperlinks>
    <hyperlink ref="E1" location="'Table of Contents'!A1" display="Table of Contents"/>
  </hyperlinks>
  <pageMargins left="0.75" right="0.75" top="1" bottom="1" header="0.5" footer="0.5"/>
  <pageSetup paperSize="9" scale="60" orientation="portrait" r:id="rId1"/>
  <colBreaks count="1" manualBreakCount="1">
    <brk id="5" max="16"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Ruler="0" zoomScaleNormal="100" workbookViewId="0">
      <selection activeCell="E1" sqref="E1"/>
    </sheetView>
  </sheetViews>
  <sheetFormatPr defaultColWidth="13.7109375" defaultRowHeight="12.75" x14ac:dyDescent="0.2"/>
  <cols>
    <col min="1" max="1" width="9.7109375" customWidth="1"/>
    <col min="2" max="2" width="62.140625" customWidth="1"/>
    <col min="3" max="4" width="25.5703125" customWidth="1"/>
    <col min="5" max="5" width="17" bestFit="1" customWidth="1"/>
  </cols>
  <sheetData>
    <row r="1" spans="1:7" ht="20.85" customHeight="1" x14ac:dyDescent="0.2">
      <c r="A1" s="413" t="s">
        <v>49</v>
      </c>
      <c r="B1" s="413"/>
      <c r="C1" s="413"/>
      <c r="D1" s="413"/>
      <c r="E1" s="294" t="s">
        <v>2</v>
      </c>
      <c r="F1" s="9"/>
      <c r="G1" s="9"/>
    </row>
    <row r="2" spans="1:7" ht="20.85" customHeight="1" x14ac:dyDescent="0.25">
      <c r="A2" s="9"/>
      <c r="B2" s="11"/>
      <c r="C2" s="8"/>
      <c r="D2" s="8"/>
      <c r="E2" s="8"/>
      <c r="F2" s="8"/>
      <c r="G2" s="8"/>
    </row>
    <row r="3" spans="1:7" ht="46.7" customHeight="1" x14ac:dyDescent="0.2">
      <c r="A3" s="431" t="s">
        <v>1127</v>
      </c>
      <c r="B3" s="431"/>
      <c r="C3" s="431"/>
      <c r="D3" s="431"/>
      <c r="E3" s="151"/>
      <c r="F3" s="151"/>
      <c r="G3" s="151"/>
    </row>
    <row r="4" spans="1:7" ht="15" customHeight="1" x14ac:dyDescent="0.25">
      <c r="A4" s="8"/>
      <c r="B4" s="11"/>
      <c r="C4" s="26"/>
      <c r="D4" s="26"/>
      <c r="E4" s="8"/>
      <c r="F4" s="8"/>
      <c r="G4" s="8"/>
    </row>
    <row r="5" spans="1:7" ht="15" customHeight="1" x14ac:dyDescent="0.25">
      <c r="A5" s="27"/>
      <c r="B5" s="28"/>
      <c r="C5" s="29" t="s">
        <v>90</v>
      </c>
      <c r="D5" s="29" t="s">
        <v>91</v>
      </c>
      <c r="E5" s="53"/>
    </row>
    <row r="6" spans="1:7" ht="15" customHeight="1" x14ac:dyDescent="0.25">
      <c r="A6" s="30"/>
      <c r="B6" s="31"/>
      <c r="C6" s="29" t="s">
        <v>1128</v>
      </c>
      <c r="D6" s="29" t="s">
        <v>1060</v>
      </c>
      <c r="E6" s="53"/>
    </row>
    <row r="7" spans="1:7" ht="15" customHeight="1" x14ac:dyDescent="0.25">
      <c r="A7" s="61">
        <v>1</v>
      </c>
      <c r="B7" s="62" t="s">
        <v>1129</v>
      </c>
      <c r="C7" s="264"/>
      <c r="D7" s="64">
        <v>37.049303999999999</v>
      </c>
      <c r="E7" s="53"/>
    </row>
    <row r="8" spans="1:7" ht="29.1" customHeight="1" x14ac:dyDescent="0.25">
      <c r="A8" s="34">
        <v>2</v>
      </c>
      <c r="B8" s="35" t="s">
        <v>1130</v>
      </c>
      <c r="C8" s="207">
        <v>1852.4652040000001</v>
      </c>
      <c r="D8" s="207">
        <v>37.049303999999999</v>
      </c>
      <c r="E8" s="53"/>
    </row>
    <row r="9" spans="1:7" ht="15" customHeight="1" x14ac:dyDescent="0.25">
      <c r="A9" s="34">
        <v>3</v>
      </c>
      <c r="B9" s="35" t="s">
        <v>1131</v>
      </c>
      <c r="C9" s="207">
        <v>1852.4652040000001</v>
      </c>
      <c r="D9" s="207">
        <v>37.049303999999999</v>
      </c>
      <c r="E9" s="53"/>
    </row>
    <row r="10" spans="1:7" ht="15" customHeight="1" x14ac:dyDescent="0.25">
      <c r="A10" s="34">
        <v>4</v>
      </c>
      <c r="B10" s="35" t="s">
        <v>1132</v>
      </c>
      <c r="C10" s="207">
        <v>0</v>
      </c>
      <c r="D10" s="207">
        <v>0</v>
      </c>
      <c r="E10" s="53"/>
    </row>
    <row r="11" spans="1:7" ht="15" customHeight="1" x14ac:dyDescent="0.25">
      <c r="A11" s="34">
        <v>5</v>
      </c>
      <c r="B11" s="35" t="s">
        <v>1133</v>
      </c>
      <c r="C11" s="207">
        <v>0</v>
      </c>
      <c r="D11" s="207">
        <v>0</v>
      </c>
      <c r="E11" s="53"/>
    </row>
    <row r="12" spans="1:7" ht="15" x14ac:dyDescent="0.25">
      <c r="A12" s="34">
        <v>6</v>
      </c>
      <c r="B12" s="35" t="s">
        <v>1134</v>
      </c>
      <c r="C12" s="207">
        <v>0</v>
      </c>
      <c r="D12" s="207">
        <v>0</v>
      </c>
      <c r="E12" s="53"/>
    </row>
    <row r="13" spans="1:7" ht="15" customHeight="1" x14ac:dyDescent="0.25">
      <c r="A13" s="34">
        <v>7</v>
      </c>
      <c r="B13" s="35" t="s">
        <v>1135</v>
      </c>
      <c r="C13" s="207">
        <v>0</v>
      </c>
      <c r="D13" s="264"/>
      <c r="E13" s="53"/>
    </row>
    <row r="14" spans="1:7" ht="15" customHeight="1" x14ac:dyDescent="0.25">
      <c r="A14" s="34">
        <v>8</v>
      </c>
      <c r="B14" s="35" t="s">
        <v>1136</v>
      </c>
      <c r="C14" s="207">
        <v>0</v>
      </c>
      <c r="D14" s="207">
        <v>0</v>
      </c>
      <c r="E14" s="53"/>
    </row>
    <row r="15" spans="1:7" ht="15" customHeight="1" x14ac:dyDescent="0.25">
      <c r="A15" s="34">
        <v>9</v>
      </c>
      <c r="B15" s="35" t="s">
        <v>1137</v>
      </c>
      <c r="C15" s="207">
        <v>0</v>
      </c>
      <c r="D15" s="207">
        <v>0</v>
      </c>
      <c r="E15" s="53"/>
    </row>
    <row r="16" spans="1:7" ht="15" customHeight="1" x14ac:dyDescent="0.25">
      <c r="A16" s="34">
        <v>10</v>
      </c>
      <c r="B16" s="35" t="s">
        <v>1138</v>
      </c>
      <c r="C16" s="207">
        <v>0</v>
      </c>
      <c r="D16" s="207">
        <v>0</v>
      </c>
      <c r="E16" s="53"/>
    </row>
    <row r="17" spans="1:5" ht="15" customHeight="1" x14ac:dyDescent="0.25">
      <c r="A17" s="61">
        <v>11</v>
      </c>
      <c r="B17" s="62" t="s">
        <v>1139</v>
      </c>
      <c r="C17" s="264"/>
      <c r="D17" s="207">
        <v>0</v>
      </c>
      <c r="E17" s="53"/>
    </row>
    <row r="18" spans="1:5" ht="29.1" customHeight="1" x14ac:dyDescent="0.25">
      <c r="A18" s="34">
        <v>12</v>
      </c>
      <c r="B18" s="35" t="s">
        <v>1140</v>
      </c>
      <c r="C18" s="207">
        <v>0</v>
      </c>
      <c r="D18" s="207">
        <v>0</v>
      </c>
      <c r="E18" s="53"/>
    </row>
    <row r="19" spans="1:5" ht="15" customHeight="1" x14ac:dyDescent="0.25">
      <c r="A19" s="34">
        <v>13</v>
      </c>
      <c r="B19" s="35" t="s">
        <v>1131</v>
      </c>
      <c r="C19" s="207">
        <v>0</v>
      </c>
      <c r="D19" s="207">
        <v>0</v>
      </c>
      <c r="E19" s="53"/>
    </row>
    <row r="20" spans="1:5" ht="15" customHeight="1" x14ac:dyDescent="0.25">
      <c r="A20" s="34">
        <v>14</v>
      </c>
      <c r="B20" s="35" t="s">
        <v>1132</v>
      </c>
      <c r="C20" s="207">
        <v>0</v>
      </c>
      <c r="D20" s="207">
        <v>0</v>
      </c>
      <c r="E20" s="53"/>
    </row>
    <row r="21" spans="1:5" ht="15" customHeight="1" x14ac:dyDescent="0.25">
      <c r="A21" s="34">
        <v>15</v>
      </c>
      <c r="B21" s="35" t="s">
        <v>1133</v>
      </c>
      <c r="C21" s="207">
        <v>0</v>
      </c>
      <c r="D21" s="207">
        <v>0</v>
      </c>
      <c r="E21" s="53"/>
    </row>
    <row r="22" spans="1:5" ht="15" x14ac:dyDescent="0.25">
      <c r="A22" s="34">
        <v>16</v>
      </c>
      <c r="B22" s="35" t="s">
        <v>1134</v>
      </c>
      <c r="C22" s="207">
        <v>0</v>
      </c>
      <c r="D22" s="207">
        <v>0</v>
      </c>
      <c r="E22" s="53"/>
    </row>
    <row r="23" spans="1:5" ht="15" customHeight="1" x14ac:dyDescent="0.25">
      <c r="A23" s="34">
        <v>17</v>
      </c>
      <c r="B23" s="35" t="s">
        <v>1135</v>
      </c>
      <c r="C23" s="207">
        <v>0</v>
      </c>
      <c r="D23" s="207">
        <v>0</v>
      </c>
      <c r="E23" s="53"/>
    </row>
    <row r="24" spans="1:5" ht="15" customHeight="1" x14ac:dyDescent="0.25">
      <c r="A24" s="34">
        <v>18</v>
      </c>
      <c r="B24" s="35" t="s">
        <v>1136</v>
      </c>
      <c r="C24" s="207">
        <v>0</v>
      </c>
      <c r="D24" s="207">
        <v>0</v>
      </c>
      <c r="E24" s="53"/>
    </row>
    <row r="25" spans="1:5" ht="15" customHeight="1" x14ac:dyDescent="0.25">
      <c r="A25" s="34">
        <v>19</v>
      </c>
      <c r="B25" s="35" t="s">
        <v>1137</v>
      </c>
      <c r="C25" s="207">
        <v>0</v>
      </c>
      <c r="D25" s="207">
        <v>0</v>
      </c>
      <c r="E25" s="53"/>
    </row>
    <row r="26" spans="1:5" ht="15" customHeight="1" x14ac:dyDescent="0.25">
      <c r="A26" s="34">
        <v>20</v>
      </c>
      <c r="B26" s="35" t="s">
        <v>1138</v>
      </c>
      <c r="C26" s="207">
        <v>0</v>
      </c>
      <c r="D26" s="207">
        <v>0</v>
      </c>
      <c r="E26" s="53"/>
    </row>
    <row r="27" spans="1:5" ht="15" customHeight="1" x14ac:dyDescent="0.25">
      <c r="A27" s="68"/>
      <c r="B27" s="152"/>
      <c r="C27" s="68"/>
      <c r="D27" s="68"/>
    </row>
    <row r="28" spans="1:5" ht="15" customHeight="1" x14ac:dyDescent="0.2"/>
  </sheetData>
  <mergeCells count="2">
    <mergeCell ref="A1:D1"/>
    <mergeCell ref="A3:D3"/>
  </mergeCells>
  <hyperlinks>
    <hyperlink ref="E1" location="'Table of Contents'!A1" display="Table of Contents"/>
  </hyperlinks>
  <pageMargins left="0.75" right="0.75" top="1" bottom="1" header="0.5" footer="0.5"/>
  <pageSetup paperSize="9" scale="52"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pane ySplit="1" topLeftCell="A2" activePane="bottomLeft" state="frozen"/>
      <selection pane="bottomLeft" activeCell="I1" sqref="I1"/>
    </sheetView>
  </sheetViews>
  <sheetFormatPr defaultColWidth="13.7109375" defaultRowHeight="12.75" x14ac:dyDescent="0.2"/>
  <cols>
    <col min="1" max="8" width="14.28515625" customWidth="1"/>
    <col min="9" max="9" width="17" bestFit="1" customWidth="1"/>
    <col min="10" max="26" width="14.28515625" customWidth="1"/>
  </cols>
  <sheetData>
    <row r="1" spans="1:26" ht="21.6" customHeight="1" x14ac:dyDescent="0.3">
      <c r="A1" s="413" t="s">
        <v>50</v>
      </c>
      <c r="B1" s="499"/>
      <c r="C1" s="499"/>
      <c r="D1" s="499"/>
      <c r="E1" s="499"/>
      <c r="F1" s="499"/>
      <c r="G1" s="499"/>
      <c r="H1" s="499"/>
      <c r="I1" s="294" t="s">
        <v>2</v>
      </c>
      <c r="J1" s="8"/>
      <c r="K1" s="8"/>
      <c r="L1" s="8"/>
      <c r="M1" s="8"/>
      <c r="N1" s="8"/>
      <c r="O1" s="8"/>
      <c r="P1" s="8"/>
      <c r="Q1" s="8"/>
      <c r="R1" s="8"/>
      <c r="S1" s="8"/>
      <c r="T1" s="8"/>
      <c r="U1" s="8"/>
      <c r="V1" s="8"/>
      <c r="W1" s="8"/>
      <c r="X1" s="8"/>
      <c r="Y1" s="8"/>
      <c r="Z1" s="8"/>
    </row>
    <row r="2" spans="1:26" ht="16.7" customHeight="1" x14ac:dyDescent="0.25">
      <c r="A2" s="8"/>
      <c r="B2" s="8"/>
      <c r="C2" s="8"/>
      <c r="D2" s="8"/>
      <c r="E2" s="8"/>
      <c r="F2" s="8"/>
      <c r="G2" s="8"/>
      <c r="H2" s="8"/>
      <c r="I2" s="8"/>
      <c r="J2" s="8"/>
      <c r="K2" s="8"/>
      <c r="L2" s="8"/>
      <c r="M2" s="8"/>
      <c r="N2" s="8"/>
      <c r="O2" s="8"/>
      <c r="P2" s="8"/>
      <c r="Q2" s="8"/>
      <c r="R2" s="8"/>
      <c r="S2" s="8"/>
      <c r="T2" s="8"/>
      <c r="U2" s="8"/>
      <c r="V2" s="8"/>
      <c r="W2" s="8"/>
      <c r="X2" s="8"/>
      <c r="Y2" s="8"/>
      <c r="Z2" s="8"/>
    </row>
    <row r="3" spans="1:26" ht="16.7" customHeight="1" x14ac:dyDescent="0.25">
      <c r="A3" s="8"/>
      <c r="B3" s="8"/>
      <c r="C3" s="8"/>
      <c r="D3" s="8"/>
      <c r="E3" s="8"/>
      <c r="F3" s="8"/>
      <c r="G3" s="8"/>
      <c r="H3" s="8"/>
      <c r="I3" s="8"/>
      <c r="J3" s="8"/>
      <c r="K3" s="8"/>
      <c r="L3" s="8"/>
      <c r="M3" s="8"/>
      <c r="N3" s="8"/>
      <c r="O3" s="8"/>
      <c r="P3" s="8"/>
      <c r="Q3" s="8"/>
      <c r="R3" s="8"/>
      <c r="S3" s="8"/>
      <c r="T3" s="8"/>
      <c r="U3" s="8"/>
      <c r="V3" s="8"/>
      <c r="W3" s="8"/>
      <c r="X3" s="8"/>
      <c r="Y3" s="8"/>
      <c r="Z3" s="8"/>
    </row>
    <row r="4" spans="1:26" ht="16.7" customHeight="1" x14ac:dyDescent="0.25">
      <c r="A4" s="8"/>
      <c r="B4" s="8"/>
      <c r="C4" s="8"/>
      <c r="D4" s="8"/>
      <c r="E4" s="8"/>
      <c r="F4" s="8"/>
      <c r="G4" s="8"/>
      <c r="H4" s="8"/>
      <c r="I4" s="8"/>
      <c r="J4" s="8"/>
      <c r="K4" s="8"/>
      <c r="L4" s="8"/>
      <c r="M4" s="8"/>
      <c r="N4" s="8"/>
      <c r="O4" s="8"/>
      <c r="P4" s="8"/>
      <c r="Q4" s="8"/>
      <c r="R4" s="8"/>
      <c r="S4" s="8"/>
      <c r="T4" s="8"/>
      <c r="U4" s="8"/>
      <c r="V4" s="8"/>
      <c r="W4" s="8"/>
      <c r="X4" s="8"/>
      <c r="Y4" s="8"/>
      <c r="Z4" s="8"/>
    </row>
    <row r="5" spans="1:26" ht="16.7" customHeight="1" x14ac:dyDescent="0.25">
      <c r="A5" s="8"/>
      <c r="B5" s="8"/>
      <c r="C5" s="8"/>
      <c r="D5" s="8"/>
      <c r="E5" s="8"/>
      <c r="F5" s="8"/>
      <c r="G5" s="8"/>
      <c r="H5" s="8"/>
      <c r="I5" s="8"/>
      <c r="J5" s="8"/>
      <c r="K5" s="8"/>
      <c r="L5" s="8"/>
      <c r="M5" s="8"/>
      <c r="N5" s="8"/>
      <c r="O5" s="8"/>
      <c r="P5" s="8"/>
      <c r="Q5" s="8"/>
      <c r="R5" s="8"/>
      <c r="S5" s="8"/>
      <c r="T5" s="8"/>
      <c r="U5" s="8"/>
      <c r="V5" s="8"/>
      <c r="W5" s="8"/>
      <c r="X5" s="8"/>
      <c r="Y5" s="8"/>
      <c r="Z5" s="8"/>
    </row>
    <row r="6" spans="1:26" ht="16.7" customHeight="1" x14ac:dyDescent="0.25">
      <c r="A6" s="8"/>
      <c r="B6" s="8"/>
      <c r="C6" s="8"/>
      <c r="D6" s="8"/>
      <c r="E6" s="8"/>
      <c r="F6" s="8"/>
      <c r="G6" s="8"/>
      <c r="H6" s="8"/>
      <c r="I6" s="8"/>
      <c r="J6" s="8"/>
      <c r="K6" s="8"/>
      <c r="L6" s="8"/>
      <c r="M6" s="8"/>
      <c r="N6" s="8"/>
      <c r="O6" s="8"/>
      <c r="P6" s="8"/>
      <c r="Q6" s="8"/>
      <c r="R6" s="8"/>
      <c r="S6" s="8"/>
      <c r="T6" s="8"/>
      <c r="U6" s="8"/>
      <c r="V6" s="8"/>
      <c r="W6" s="8"/>
      <c r="X6" s="8"/>
      <c r="Y6" s="8"/>
      <c r="Z6" s="8"/>
    </row>
    <row r="7" spans="1:26" ht="16.7" customHeight="1" x14ac:dyDescent="0.25">
      <c r="A7" s="8"/>
      <c r="B7" s="8"/>
      <c r="C7" s="8"/>
      <c r="D7" s="8"/>
      <c r="E7" s="8"/>
      <c r="F7" s="8"/>
      <c r="G7" s="8"/>
      <c r="H7" s="8"/>
      <c r="I7" s="8"/>
      <c r="J7" s="8"/>
      <c r="K7" s="8"/>
      <c r="L7" s="8"/>
      <c r="M7" s="8"/>
      <c r="N7" s="8"/>
      <c r="O7" s="8"/>
      <c r="P7" s="8"/>
      <c r="Q7" s="8"/>
      <c r="R7" s="8"/>
      <c r="S7" s="8"/>
      <c r="T7" s="8"/>
      <c r="U7" s="8"/>
      <c r="V7" s="8"/>
      <c r="W7" s="8"/>
      <c r="X7" s="8"/>
      <c r="Y7" s="8"/>
      <c r="Z7" s="8"/>
    </row>
    <row r="8" spans="1:26" ht="16.7" customHeight="1" x14ac:dyDescent="0.25">
      <c r="A8" s="8"/>
      <c r="B8" s="8"/>
      <c r="C8" s="8"/>
      <c r="D8" s="8"/>
      <c r="E8" s="8"/>
      <c r="F8" s="8"/>
      <c r="G8" s="8"/>
      <c r="H8" s="8"/>
      <c r="I8" s="8"/>
      <c r="J8" s="8"/>
      <c r="K8" s="8"/>
      <c r="L8" s="8"/>
      <c r="M8" s="8"/>
      <c r="N8" s="8"/>
      <c r="O8" s="8"/>
      <c r="P8" s="8"/>
      <c r="Q8" s="8"/>
      <c r="R8" s="8"/>
      <c r="S8" s="8"/>
      <c r="T8" s="8"/>
      <c r="U8" s="8"/>
      <c r="V8" s="8"/>
      <c r="W8" s="8"/>
      <c r="X8" s="8"/>
      <c r="Y8" s="8"/>
      <c r="Z8" s="8"/>
    </row>
    <row r="9" spans="1:26" ht="16.7" customHeight="1" x14ac:dyDescent="0.25">
      <c r="A9" s="8"/>
      <c r="B9" s="8"/>
      <c r="C9" s="8"/>
      <c r="D9" s="8"/>
      <c r="E9" s="8"/>
      <c r="F9" s="8"/>
      <c r="G9" s="8"/>
      <c r="H9" s="8"/>
      <c r="I9" s="8"/>
      <c r="J9" s="8"/>
      <c r="K9" s="8"/>
      <c r="L9" s="8"/>
      <c r="M9" s="8"/>
      <c r="N9" s="8"/>
      <c r="O9" s="8"/>
      <c r="P9" s="8"/>
      <c r="Q9" s="8"/>
      <c r="R9" s="8"/>
      <c r="S9" s="8"/>
      <c r="T9" s="8"/>
      <c r="U9" s="8"/>
      <c r="V9" s="8"/>
      <c r="W9" s="8"/>
      <c r="X9" s="8"/>
      <c r="Y9" s="8"/>
      <c r="Z9" s="8"/>
    </row>
    <row r="10" spans="1:26" ht="16.7" customHeight="1" x14ac:dyDescent="0.2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6.7" customHeight="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6.7"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6.7" customHeight="1"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6.7" customHeight="1"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6.7" customHeight="1"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6.7" customHeight="1"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6.7"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6.7"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6.7"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6.7"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6.7"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6.7"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6.7"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6.7"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6.7"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6.7"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6.7"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6.7"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6.7"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6.7"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6.7"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6.7"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6.7"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6.7"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6.7"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6.7"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6.7"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6.7"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6.7"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6.7"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6.7"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6.7"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6.7"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6.7"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6.7"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6.7"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6.7"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6.7"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6.7"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6.7"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6.7"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6.7"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6.7"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6.7"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6.7"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6.7"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6.7"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6.7"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6.7"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6.7"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6.7"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6.7"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6.7"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6.7"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6.7"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6.7"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6.7"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6.7"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6.7"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6.7"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6.7"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6.7"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6.7"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6.7"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6.7"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6.7"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6.7"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6.7"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6.7"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6.7"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6.7"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6.7"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6.7"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6.7"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6.7"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6.7"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6.7"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6.7"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6.7"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6.7"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6.7"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6.7"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6.7"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6.7"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6.7"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6.7"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6.7"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6.7"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6.7"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6.7"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6.7"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6.7"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6.7"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6.7"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6.7"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6.7"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6.7"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6.7"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6.7"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6.7"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6.7"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6.7"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6.7"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6.7"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6.7"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6.7"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6.7"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6.7"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6.7"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6.7"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6.7"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6.7"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6.7"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6.7"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6.7"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6.7"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6.7"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6.7"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6.7"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6.7"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6.7"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6.7"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6.7"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6.7"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6.7"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6.7"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6.7"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6.7"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6.7"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6.7"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6.7"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6.7"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6.7"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6.7"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6.7"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6.7"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6.7"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6.7"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6.7"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6.7"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6.7"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6.7"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6.7"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6.7"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6.7"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6.7"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6.7"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6.7"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6.7"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6.7"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6.7"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6.7"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6.7"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6.7"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6.7"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6.7"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6.7"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6.7"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6.7"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6.7"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6.7"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6.7"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6.7"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6.7"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6.7"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6.7"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6.7"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6.7"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6.7"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6.7"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6.7"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6.7"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6.7"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6.7"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6.7"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6.7"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6.7"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6.7"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6.7"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6.7"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6.7"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6.7"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6.7"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6.7"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6.7"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6.7"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6.7"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6.7"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6.7"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6.7"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6.7"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6.7"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6.7"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6.7"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6.7"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6.7"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6.7"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6.7"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6.7"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6.7"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6.7"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6.7"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6.7"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6.7"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6.7"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6.7"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6.7"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6.7"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6.7"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6.7"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6.7"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6.7"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6.7"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6.7"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6.7"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6.7"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6.7"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6.7"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6.7"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6.7"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6.7"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6.7"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6.7"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6.7"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6.7"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6.7"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6.7"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6.7"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6.7"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6.7"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6.7"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6.7"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6.7"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6.7"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6.7"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6.7"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6.7"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6.7"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6.7"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6.7"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6.7"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6.7"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6.7"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6.7"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6.7"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6.7"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6.7"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6.7"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6.7"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6.7"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6.7"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6.7"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6.7"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6.7"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6.7"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6.7"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6.7"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6.7"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6.7"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6.7"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6.7"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6.7"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6.7"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6.7"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6.7"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6.7"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6.7"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6.7"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6.7"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6.7"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6.7"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6.7"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6.7"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6.7"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6.7"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6.7"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6.7"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6.7"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6.7"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6.7"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6.7"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6.7"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6.7"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6.7"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6.7"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6.7"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6.7"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6.7"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6.7"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6.7"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6.7"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6.7"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6.7"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6.7"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6.7"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6.7"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6.7"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6.7"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6.7"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6.7"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6.7"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6.7"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6.7"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6.7"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6.7"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6.7"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6.7"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6.7"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6.7"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6.7"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6.7"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6.7"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6.7"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6.7"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6.7"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6.7"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6.7"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6.7"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6.7"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6.7"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6.7"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6.7"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6.7"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6.7"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6.7"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6.7"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6.7"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6.7"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6.7"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6.7"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6.7"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6.7"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6.7"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6.7"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6.7"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6.7"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6.7"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6.7"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6.7"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6.7"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6.7"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6.7"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6.7"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6.7"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6.7"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6.7"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6.7"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6.7"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6.7"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6.7"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6.7"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6.7"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6.7"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6.7"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6.7"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6.7"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6.7"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6.7"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6.7"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6.7"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6.7"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6.7"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6.7"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6.7"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6.7"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6.7"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6.7"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6.7"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6.7"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6.7"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6.7"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6.7"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6.7"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6.7"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6.7"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6.7"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6.7"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6.7"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6.7"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6.7"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6.7"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6.7"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6.7"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6.7"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6.7"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6.7"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6.7"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6.7"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6.7"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6.7"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6.7"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6.7"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6.7"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6.7"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6.7"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6.7"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6.7"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6.7"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6.7"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6.7"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6.7"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6.7"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6.7"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6.7"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6.7"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6.7"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6.7"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6.7"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6.7"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6.7"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6.7"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6.7"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6.7"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6.7"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6.7"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6.7"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6.7"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6.7"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6.7"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6.7"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6.7"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6.7"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6.7"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6.7"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6.7"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6.7"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6.7"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6.7"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6.7"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6.7"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6.7"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6.7"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6.7"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6.7"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6.7"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6.7"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6.7"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6.7"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6.7"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6.7"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6.7"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6.7"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6.7"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6.7"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6.7"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6.7"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6.7"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6.7"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6.7"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6.7"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6.7"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6.7"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6.7"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6.7"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6.7"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6.7"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6.7"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6.7"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6.7"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6.7"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6.7"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6.7"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6.7"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6.7"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6.7"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6.7"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6.7"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6.7"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6.7"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6.7"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6.7"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6.7"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6.7"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6.7"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6.7"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6.7"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6.7"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6.7"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6.7"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6.7"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6.7"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6.7"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6.7"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6.7"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6.7"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6.7"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6.7"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6.7"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6.7"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6.7"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6.7"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6.7"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6.7"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6.7"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6.7"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6.7"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6.7"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6.7"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6.7"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6.7"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6.7"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6.7"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6.7"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6.7"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6.7"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6.7"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6.7"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6.7"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6.7"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6.7"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6.7"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6.7"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6.7"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6.7"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6.7"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6.7"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6.7"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6.7"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6.7"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6.7"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6.7"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6.7"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6.7"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6.7"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6.7"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6.7"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6.7"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6.7"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6.7"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6.7"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6.7"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6.7"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6.7"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6.7"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6.7"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6.7"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6.7"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6.7"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6.7"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6.7"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6.7"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6.7"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6.7"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6.7"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6.7"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6.7"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6.7"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6.7"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6.7"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6.7"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6.7"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6.7"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6.7"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6.7"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6.7"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6.7"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6.7"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6.7"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6.7"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6.7"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6.7"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6.7"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6.7"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6.7"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6.7"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6.7"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6.7"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6.7"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6.7"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6.7"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6.7"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6.7"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6.7"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6.7"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6.7"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6.7"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6.7"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6.7"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6.7"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6.7"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6.7"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6.7"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6.7"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6.7"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6.7"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6.7"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6.7"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6.7"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6.7"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6.7"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6.7"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6.7"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6.7"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6.7"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6.7"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6.7"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6.7"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6.7"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6.7"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6.7"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6.7"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6.7"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6.7"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6.7"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6.7"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6.7"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6.7"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6.7"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6.7"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6.7"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6.7"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6.7"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6.7"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6.7"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6.7"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6.7"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6.7"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6.7"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6.7"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6.7"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6.7"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6.7"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6.7"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6.7"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6.7"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6.7"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6.7"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6.7"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6.7"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6.7"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6.7"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6.7"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6.7"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6.7"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6.7"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6.7"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6.7"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6.7"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6.7"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6.7"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6.7"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6.7"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6.7"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6.7"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6.7"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6.7"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6.7"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6.7"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6.7"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6.7"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6.7"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6.7"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6.7"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6.7"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6.7"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6.7"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6.7"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6.7"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6.7"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6.7"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6.7"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6.7"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6.7"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6.7"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6.7"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6.7"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6.7"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6.7"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6.7"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6.7"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6.7"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6.7"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6.7"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6.7"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6.7"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6.7"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6.7"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6.7"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6.7"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6.7"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6.7"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6.7"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6.7"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6.7"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6.7"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6.7"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6.7"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6.7"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6.7"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6.7"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6.7"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6.7"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6.7"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6.7"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6.7"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6.7"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6.7"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6.7"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6.7"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6.7"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6.7"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6.7"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6.7"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6.7"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6.7"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6.7"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6.7"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6.7"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6.7"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6.7"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6.7"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6.7"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6.7"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6.7"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6.7"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6.7"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6.7"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6.7"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6.7"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6.7"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6.7"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6.7"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6.7"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6.7"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6.7"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6.7"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6.7"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6.7"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6.7"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6.7"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6.7"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6.7"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6.7"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6.7"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6.7"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6.7"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6.7"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6.7"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6.7"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6.7"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6.7"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6.7"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6.7"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6.7"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6.7"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6.7"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6.7"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6.7"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6.7"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6.7"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6.7"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6.7"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6.7"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6.7"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6.7"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6.7"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6.7"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6.7"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6.7"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6.7"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6.7"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6.7"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6.7"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6.7"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6.7"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6.7"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6.7"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6.7"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6.7"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6.7"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6.7"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6.7"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6.7"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6.7"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6.7"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6.7"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6.7"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6.7"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6.7"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6.7"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6.7"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6.7"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6.7"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6.7"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6.7"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6.7"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6.7"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6.7"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6.7"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6.7"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6.7"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6.7"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6.7"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6.7"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6.7"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6.7"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6.7"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6.7"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6.7"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6.7"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6.7"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6.7"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6.7"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6.7"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6.7"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6.7"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6.7"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6.7"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6.7"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6.7"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6.7"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6.7"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6.7"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6.7"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6.7"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6.7"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6.7"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6.7"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6.7"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6.7"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6.7"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6.7"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6.7"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6.7"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6.7"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6.7"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6.7"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6.7"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6.7"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6.7"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6.7"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6.7"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6.7"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6.7"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6.7"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6.7"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6.7"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6.7"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6.7"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6.7"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6.7"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6.7"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6.7"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6.7"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6.7"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6.7"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6.7"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6.7"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6.7"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6.7"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6.7"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6.7"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6.7"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6.7"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6.7"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6.7"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6.7"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6.7"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6.7"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6.7"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6.7"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6.7"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6.7"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6.7"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6.7"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6.7"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6.7"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6.7"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6.7"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6.7"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6.7"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6.7"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6.7"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6.7"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6.7"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6.7"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6.7"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6.7"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6.7"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6.7"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6.7"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6.7"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6.7"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6.7"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6.7"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6.7"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6.7"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6.7"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6.7"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6.7"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6.7"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6.7"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6.7"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6.7"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6.7"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6.7"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6.7"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6.7"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6.7"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6.7"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6.7"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6.7"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6.7"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6.7"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6.7"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6.7"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6.7"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6.7"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6.7"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6.7"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6.7"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6.7"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6.7"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6.7"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6.7"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6.7"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6.7"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6.7"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6.7"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6.7"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6.7"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6.7"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6.7"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6.7"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6.7"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6.7"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6.7"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6.7"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6.7"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6.7"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6.7"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6.7"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6.7"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6.7"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6.7"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6.7"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6.7"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6.7"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6.7"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6.7"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6.7"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6.7"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6.7"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6.7"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6.7"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6.7"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6.7"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6.7"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6.7"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6.7"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6.7"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6.7"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6.7"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6.7"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6.7"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6.7"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6.7"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6.7"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6.7"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6.7"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6.7"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6.7"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6.7"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6.7"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6.7"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6.7"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6.7"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6.7"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6.7"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6.7"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6.7"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6.7"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6.7"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6.7"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6.7"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6.7"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6.7"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6.7"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6.7"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6.7"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6.7"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6.7"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6.7"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6.7"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6.7"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6.7"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6.7"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6.7"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6.7"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6.7"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1:H1"/>
  </mergeCells>
  <hyperlinks>
    <hyperlink ref="I1" location="'Table of Contents'!A1" display="Table of Contents"/>
  </hyperlinks>
  <pageMargins left="0.75" right="0.75" top="1" bottom="1" header="0.5" footer="0.5"/>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activeCell="I1" sqref="I1"/>
    </sheetView>
  </sheetViews>
  <sheetFormatPr defaultColWidth="13.7109375" defaultRowHeight="12.75" x14ac:dyDescent="0.2"/>
  <cols>
    <col min="9" max="9" width="17" bestFit="1" customWidth="1"/>
  </cols>
  <sheetData>
    <row r="1" spans="1:9" ht="21" customHeight="1" x14ac:dyDescent="0.2">
      <c r="A1" s="376" t="s">
        <v>5</v>
      </c>
      <c r="B1" s="377"/>
      <c r="C1" s="377"/>
      <c r="D1" s="377"/>
      <c r="E1" s="377"/>
      <c r="F1" s="377"/>
      <c r="G1" s="377"/>
      <c r="H1" s="377"/>
      <c r="I1" s="29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80" orientation="portrait" r:id="rId1"/>
  <colBreaks count="1" manualBreakCount="1">
    <brk id="8"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Ruler="0" zoomScaleNormal="100" workbookViewId="0">
      <selection activeCell="R1" sqref="R1"/>
    </sheetView>
  </sheetViews>
  <sheetFormatPr defaultColWidth="13.7109375" defaultRowHeight="12.75" x14ac:dyDescent="0.2"/>
  <cols>
    <col min="1" max="1" width="4.7109375" customWidth="1"/>
    <col min="2" max="2" width="25" customWidth="1"/>
    <col min="3" max="6" width="8.85546875" customWidth="1"/>
    <col min="7" max="7" width="8.42578125" customWidth="1"/>
    <col min="8" max="11" width="8.85546875" customWidth="1"/>
    <col min="12" max="12" width="9.140625" customWidth="1"/>
    <col min="13" max="15" width="8.85546875" customWidth="1"/>
    <col min="16" max="16" width="9.140625" customWidth="1"/>
    <col min="17" max="17" width="8.85546875" customWidth="1"/>
    <col min="18" max="18" width="17" bestFit="1" customWidth="1"/>
  </cols>
  <sheetData>
    <row r="1" spans="1:18" ht="20.85" customHeight="1" x14ac:dyDescent="0.2">
      <c r="A1" s="413" t="s">
        <v>51</v>
      </c>
      <c r="B1" s="413"/>
      <c r="C1" s="413"/>
      <c r="D1" s="413"/>
      <c r="E1" s="413"/>
      <c r="F1" s="413"/>
      <c r="G1" s="413"/>
      <c r="H1" s="413"/>
      <c r="I1" s="413"/>
      <c r="J1" s="413"/>
      <c r="K1" s="413"/>
      <c r="L1" s="413"/>
      <c r="M1" s="413"/>
      <c r="N1" s="413"/>
      <c r="O1" s="413"/>
      <c r="P1" s="413"/>
      <c r="Q1" s="413"/>
      <c r="R1" s="294" t="s">
        <v>2</v>
      </c>
    </row>
    <row r="2" spans="1:18" ht="15" customHeight="1" x14ac:dyDescent="0.2">
      <c r="A2" s="9"/>
      <c r="B2" s="7"/>
      <c r="C2" s="9"/>
      <c r="D2" s="9"/>
      <c r="E2" s="9"/>
      <c r="F2" s="9"/>
      <c r="G2" s="9"/>
      <c r="H2" s="9"/>
      <c r="I2" s="9"/>
      <c r="J2" s="9"/>
      <c r="K2" s="9"/>
      <c r="L2" s="9"/>
      <c r="M2" s="9"/>
      <c r="N2" s="9"/>
      <c r="O2" s="9"/>
      <c r="P2" s="9"/>
      <c r="Q2" s="9"/>
    </row>
    <row r="3" spans="1:18" ht="79.5" customHeight="1" x14ac:dyDescent="0.2">
      <c r="A3" s="406" t="s">
        <v>1141</v>
      </c>
      <c r="B3" s="406"/>
      <c r="C3" s="406"/>
      <c r="D3" s="406"/>
      <c r="E3" s="406"/>
      <c r="F3" s="406"/>
      <c r="G3" s="406"/>
      <c r="H3" s="406"/>
      <c r="I3" s="406"/>
      <c r="J3" s="406"/>
      <c r="K3" s="406"/>
      <c r="L3" s="406"/>
      <c r="M3" s="406"/>
      <c r="N3" s="406"/>
      <c r="O3" s="406"/>
      <c r="P3" s="406"/>
      <c r="Q3" s="406"/>
    </row>
    <row r="4" spans="1:18" ht="15" customHeight="1" x14ac:dyDescent="0.25">
      <c r="A4" s="8"/>
      <c r="B4" s="11"/>
      <c r="C4" s="26"/>
      <c r="D4" s="26"/>
      <c r="E4" s="26"/>
      <c r="F4" s="26"/>
      <c r="G4" s="26"/>
      <c r="H4" s="26"/>
      <c r="I4" s="26"/>
      <c r="J4" s="26"/>
      <c r="K4" s="26"/>
      <c r="L4" s="26"/>
      <c r="M4" s="26"/>
      <c r="N4" s="26"/>
      <c r="O4" s="26"/>
      <c r="P4" s="26"/>
      <c r="Q4" s="26"/>
    </row>
    <row r="5" spans="1:18" ht="15" customHeight="1" x14ac:dyDescent="0.25">
      <c r="A5" s="151"/>
      <c r="B5" s="28"/>
      <c r="C5" s="102" t="s">
        <v>90</v>
      </c>
      <c r="D5" s="102" t="s">
        <v>91</v>
      </c>
      <c r="E5" s="102" t="s">
        <v>92</v>
      </c>
      <c r="F5" s="102" t="s">
        <v>93</v>
      </c>
      <c r="G5" s="102" t="s">
        <v>94</v>
      </c>
      <c r="H5" s="102" t="s">
        <v>429</v>
      </c>
      <c r="I5" s="102" t="s">
        <v>430</v>
      </c>
      <c r="J5" s="102" t="s">
        <v>431</v>
      </c>
      <c r="K5" s="102" t="s">
        <v>432</v>
      </c>
      <c r="L5" s="102" t="s">
        <v>433</v>
      </c>
      <c r="M5" s="102" t="s">
        <v>434</v>
      </c>
      <c r="N5" s="102" t="s">
        <v>435</v>
      </c>
      <c r="O5" s="102" t="s">
        <v>436</v>
      </c>
      <c r="P5" s="102" t="s">
        <v>806</v>
      </c>
      <c r="Q5" s="102" t="s">
        <v>807</v>
      </c>
      <c r="R5" s="53"/>
    </row>
    <row r="6" spans="1:18" ht="15" customHeight="1" x14ac:dyDescent="0.25">
      <c r="A6" s="151"/>
      <c r="B6" s="28"/>
      <c r="C6" s="484" t="s">
        <v>1142</v>
      </c>
      <c r="D6" s="542"/>
      <c r="E6" s="542"/>
      <c r="F6" s="542"/>
      <c r="G6" s="542"/>
      <c r="H6" s="542"/>
      <c r="I6" s="543"/>
      <c r="J6" s="484" t="s">
        <v>1143</v>
      </c>
      <c r="K6" s="485"/>
      <c r="L6" s="485"/>
      <c r="M6" s="486"/>
      <c r="N6" s="484" t="s">
        <v>1144</v>
      </c>
      <c r="O6" s="485"/>
      <c r="P6" s="485"/>
      <c r="Q6" s="486"/>
      <c r="R6" s="53"/>
    </row>
    <row r="7" spans="1:18" ht="15" customHeight="1" x14ac:dyDescent="0.25">
      <c r="A7" s="151"/>
      <c r="B7" s="28"/>
      <c r="C7" s="484" t="s">
        <v>1145</v>
      </c>
      <c r="D7" s="542"/>
      <c r="E7" s="542"/>
      <c r="F7" s="543"/>
      <c r="G7" s="544" t="s">
        <v>1146</v>
      </c>
      <c r="H7" s="543"/>
      <c r="I7" s="545" t="s">
        <v>1147</v>
      </c>
      <c r="J7" s="484" t="s">
        <v>1145</v>
      </c>
      <c r="K7" s="486"/>
      <c r="L7" s="427" t="s">
        <v>1146</v>
      </c>
      <c r="M7" s="545" t="s">
        <v>1147</v>
      </c>
      <c r="N7" s="484" t="s">
        <v>1145</v>
      </c>
      <c r="O7" s="543"/>
      <c r="P7" s="427" t="s">
        <v>1146</v>
      </c>
      <c r="Q7" s="545" t="s">
        <v>1147</v>
      </c>
      <c r="R7" s="53"/>
    </row>
    <row r="8" spans="1:18" ht="15" customHeight="1" x14ac:dyDescent="0.25">
      <c r="A8" s="151"/>
      <c r="B8" s="28"/>
      <c r="C8" s="544" t="s">
        <v>1148</v>
      </c>
      <c r="D8" s="486"/>
      <c r="E8" s="544" t="s">
        <v>1149</v>
      </c>
      <c r="F8" s="486"/>
      <c r="G8" s="428"/>
      <c r="H8" s="427" t="s">
        <v>1150</v>
      </c>
      <c r="I8" s="548"/>
      <c r="J8" s="427" t="s">
        <v>1148</v>
      </c>
      <c r="K8" s="427" t="s">
        <v>1149</v>
      </c>
      <c r="L8" s="428"/>
      <c r="M8" s="546"/>
      <c r="N8" s="427" t="s">
        <v>1148</v>
      </c>
      <c r="O8" s="427" t="s">
        <v>1149</v>
      </c>
      <c r="P8" s="428"/>
      <c r="Q8" s="546"/>
      <c r="R8" s="53"/>
    </row>
    <row r="9" spans="1:18" ht="29.1" customHeight="1" x14ac:dyDescent="0.25">
      <c r="A9" s="165"/>
      <c r="B9" s="31"/>
      <c r="C9" s="237"/>
      <c r="D9" s="102" t="s">
        <v>1150</v>
      </c>
      <c r="E9" s="237"/>
      <c r="F9" s="102" t="s">
        <v>1150</v>
      </c>
      <c r="G9" s="468"/>
      <c r="H9" s="492"/>
      <c r="I9" s="549"/>
      <c r="J9" s="492"/>
      <c r="K9" s="492"/>
      <c r="L9" s="468"/>
      <c r="M9" s="547"/>
      <c r="N9" s="468"/>
      <c r="O9" s="468"/>
      <c r="P9" s="468"/>
      <c r="Q9" s="547"/>
      <c r="R9" s="53"/>
    </row>
    <row r="10" spans="1:18" ht="15" customHeight="1" x14ac:dyDescent="0.25">
      <c r="A10" s="61">
        <v>1</v>
      </c>
      <c r="B10" s="62" t="s">
        <v>1010</v>
      </c>
      <c r="C10" s="150">
        <v>0</v>
      </c>
      <c r="D10" s="150">
        <v>0</v>
      </c>
      <c r="E10" s="150">
        <v>0</v>
      </c>
      <c r="F10" s="150">
        <v>0</v>
      </c>
      <c r="G10" s="150">
        <v>0</v>
      </c>
      <c r="H10" s="150">
        <v>0</v>
      </c>
      <c r="I10" s="150">
        <v>0</v>
      </c>
      <c r="J10" s="150">
        <v>0</v>
      </c>
      <c r="K10" s="150">
        <v>0</v>
      </c>
      <c r="L10" s="150">
        <v>0</v>
      </c>
      <c r="M10" s="150">
        <v>0</v>
      </c>
      <c r="N10" s="276">
        <v>40.309998329999999</v>
      </c>
      <c r="O10" s="64">
        <v>1926.323732909</v>
      </c>
      <c r="P10" s="64">
        <v>0</v>
      </c>
      <c r="Q10" s="64">
        <v>1966.6337312390001</v>
      </c>
      <c r="R10" s="67"/>
    </row>
    <row r="11" spans="1:18" ht="15" customHeight="1" x14ac:dyDescent="0.25">
      <c r="A11" s="34">
        <v>2</v>
      </c>
      <c r="B11" s="44" t="s">
        <v>1151</v>
      </c>
      <c r="C11" s="77">
        <v>0</v>
      </c>
      <c r="D11" s="77">
        <v>0</v>
      </c>
      <c r="E11" s="77">
        <v>0</v>
      </c>
      <c r="F11" s="77">
        <v>0</v>
      </c>
      <c r="G11" s="77">
        <v>0</v>
      </c>
      <c r="H11" s="77">
        <v>0</v>
      </c>
      <c r="I11" s="77">
        <v>0</v>
      </c>
      <c r="J11" s="77">
        <v>0</v>
      </c>
      <c r="K11" s="77">
        <v>0</v>
      </c>
      <c r="L11" s="77">
        <v>0</v>
      </c>
      <c r="M11" s="77">
        <v>0</v>
      </c>
      <c r="N11" s="77">
        <v>40.309998329999999</v>
      </c>
      <c r="O11" s="77">
        <v>460.39600265899799</v>
      </c>
      <c r="P11" s="36">
        <v>0</v>
      </c>
      <c r="Q11" s="77">
        <v>500.70600098899803</v>
      </c>
      <c r="R11" s="53"/>
    </row>
    <row r="12" spans="1:18" ht="15" customHeight="1" x14ac:dyDescent="0.25">
      <c r="A12" s="34">
        <v>3</v>
      </c>
      <c r="B12" s="279" t="s">
        <v>1152</v>
      </c>
      <c r="C12" s="77">
        <v>0</v>
      </c>
      <c r="D12" s="77">
        <v>0</v>
      </c>
      <c r="E12" s="77">
        <v>0</v>
      </c>
      <c r="F12" s="77">
        <v>0</v>
      </c>
      <c r="G12" s="77">
        <v>0</v>
      </c>
      <c r="H12" s="77">
        <v>0</v>
      </c>
      <c r="I12" s="77">
        <v>0</v>
      </c>
      <c r="J12" s="77">
        <v>0</v>
      </c>
      <c r="K12" s="77">
        <v>0</v>
      </c>
      <c r="L12" s="77">
        <v>0</v>
      </c>
      <c r="M12" s="77">
        <v>0</v>
      </c>
      <c r="N12" s="77">
        <v>40.309998329999999</v>
      </c>
      <c r="O12" s="77">
        <v>460.39600265899799</v>
      </c>
      <c r="P12" s="36">
        <v>0</v>
      </c>
      <c r="Q12" s="77">
        <v>500.70600098899803</v>
      </c>
      <c r="R12" s="53"/>
    </row>
    <row r="13" spans="1:18" ht="15" customHeight="1" x14ac:dyDescent="0.25">
      <c r="A13" s="34">
        <v>4</v>
      </c>
      <c r="B13" s="279" t="s">
        <v>1153</v>
      </c>
      <c r="C13" s="77">
        <v>0</v>
      </c>
      <c r="D13" s="77">
        <v>0</v>
      </c>
      <c r="E13" s="77">
        <v>0</v>
      </c>
      <c r="F13" s="77">
        <v>0</v>
      </c>
      <c r="G13" s="77">
        <v>0</v>
      </c>
      <c r="H13" s="77">
        <v>0</v>
      </c>
      <c r="I13" s="77">
        <v>0</v>
      </c>
      <c r="J13" s="77">
        <v>0</v>
      </c>
      <c r="K13" s="77">
        <v>0</v>
      </c>
      <c r="L13" s="77">
        <v>0</v>
      </c>
      <c r="M13" s="77">
        <v>0</v>
      </c>
      <c r="N13" s="77">
        <v>0</v>
      </c>
      <c r="O13" s="77">
        <v>0</v>
      </c>
      <c r="P13" s="36">
        <v>0</v>
      </c>
      <c r="Q13" s="77">
        <v>0</v>
      </c>
      <c r="R13" s="53"/>
    </row>
    <row r="14" spans="1:18" ht="15" customHeight="1" x14ac:dyDescent="0.25">
      <c r="A14" s="34">
        <v>5</v>
      </c>
      <c r="B14" s="279" t="s">
        <v>1154</v>
      </c>
      <c r="C14" s="77">
        <v>0</v>
      </c>
      <c r="D14" s="77">
        <v>0</v>
      </c>
      <c r="E14" s="77">
        <v>0</v>
      </c>
      <c r="F14" s="77">
        <v>0</v>
      </c>
      <c r="G14" s="77">
        <v>0</v>
      </c>
      <c r="H14" s="77">
        <v>0</v>
      </c>
      <c r="I14" s="77">
        <v>0</v>
      </c>
      <c r="J14" s="77">
        <v>0</v>
      </c>
      <c r="K14" s="77">
        <v>0</v>
      </c>
      <c r="L14" s="77">
        <v>0</v>
      </c>
      <c r="M14" s="77">
        <v>0</v>
      </c>
      <c r="N14" s="77">
        <v>0</v>
      </c>
      <c r="O14" s="77">
        <v>0</v>
      </c>
      <c r="P14" s="36">
        <v>0</v>
      </c>
      <c r="Q14" s="77">
        <v>0</v>
      </c>
      <c r="R14" s="53"/>
    </row>
    <row r="15" spans="1:18" ht="15" customHeight="1" x14ac:dyDescent="0.25">
      <c r="A15" s="34">
        <v>6</v>
      </c>
      <c r="B15" s="279" t="s">
        <v>1155</v>
      </c>
      <c r="C15" s="77">
        <v>0</v>
      </c>
      <c r="D15" s="77">
        <v>0</v>
      </c>
      <c r="E15" s="77">
        <v>0</v>
      </c>
      <c r="F15" s="77">
        <v>0</v>
      </c>
      <c r="G15" s="77">
        <v>0</v>
      </c>
      <c r="H15" s="77">
        <v>0</v>
      </c>
      <c r="I15" s="77">
        <v>0</v>
      </c>
      <c r="J15" s="77">
        <v>0</v>
      </c>
      <c r="K15" s="77">
        <v>0</v>
      </c>
      <c r="L15" s="77">
        <v>0</v>
      </c>
      <c r="M15" s="77">
        <v>0</v>
      </c>
      <c r="N15" s="77">
        <v>0</v>
      </c>
      <c r="O15" s="77">
        <v>0</v>
      </c>
      <c r="P15" s="36">
        <v>0</v>
      </c>
      <c r="Q15" s="77">
        <v>0</v>
      </c>
      <c r="R15" s="53"/>
    </row>
    <row r="16" spans="1:18" ht="15" customHeight="1" x14ac:dyDescent="0.25">
      <c r="A16" s="34">
        <v>7</v>
      </c>
      <c r="B16" s="44" t="s">
        <v>1156</v>
      </c>
      <c r="C16" s="77">
        <v>0</v>
      </c>
      <c r="D16" s="77">
        <v>0</v>
      </c>
      <c r="E16" s="77">
        <v>0</v>
      </c>
      <c r="F16" s="77">
        <v>0</v>
      </c>
      <c r="G16" s="77">
        <v>0</v>
      </c>
      <c r="H16" s="77">
        <v>0</v>
      </c>
      <c r="I16" s="77">
        <v>0</v>
      </c>
      <c r="J16" s="77">
        <v>0</v>
      </c>
      <c r="K16" s="77">
        <v>0</v>
      </c>
      <c r="L16" s="77">
        <v>0</v>
      </c>
      <c r="M16" s="77">
        <v>0</v>
      </c>
      <c r="N16" s="77">
        <v>0</v>
      </c>
      <c r="O16" s="77">
        <v>1465.92773025</v>
      </c>
      <c r="P16" s="36">
        <v>0</v>
      </c>
      <c r="Q16" s="77">
        <v>1465.92773025</v>
      </c>
      <c r="R16" s="53"/>
    </row>
    <row r="17" spans="1:18" ht="15" customHeight="1" x14ac:dyDescent="0.25">
      <c r="A17" s="34">
        <v>8</v>
      </c>
      <c r="B17" s="279" t="s">
        <v>1157</v>
      </c>
      <c r="C17" s="77">
        <v>0</v>
      </c>
      <c r="D17" s="77">
        <v>0</v>
      </c>
      <c r="E17" s="77">
        <v>0</v>
      </c>
      <c r="F17" s="77">
        <v>0</v>
      </c>
      <c r="G17" s="77">
        <v>0</v>
      </c>
      <c r="H17" s="77">
        <v>0</v>
      </c>
      <c r="I17" s="77">
        <v>0</v>
      </c>
      <c r="J17" s="77">
        <v>0</v>
      </c>
      <c r="K17" s="77">
        <v>0</v>
      </c>
      <c r="L17" s="77">
        <v>0</v>
      </c>
      <c r="M17" s="77">
        <v>0</v>
      </c>
      <c r="N17" s="77">
        <v>0</v>
      </c>
      <c r="O17" s="77">
        <v>1415.4832522700001</v>
      </c>
      <c r="P17" s="36">
        <v>0</v>
      </c>
      <c r="Q17" s="77">
        <v>1415.4832522700001</v>
      </c>
      <c r="R17" s="53"/>
    </row>
    <row r="18" spans="1:18" ht="15" customHeight="1" x14ac:dyDescent="0.25">
      <c r="A18" s="34">
        <v>9</v>
      </c>
      <c r="B18" s="279" t="s">
        <v>1158</v>
      </c>
      <c r="C18" s="77">
        <v>0</v>
      </c>
      <c r="D18" s="77">
        <v>0</v>
      </c>
      <c r="E18" s="77">
        <v>0</v>
      </c>
      <c r="F18" s="77">
        <v>0</v>
      </c>
      <c r="G18" s="77">
        <v>0</v>
      </c>
      <c r="H18" s="77">
        <v>0</v>
      </c>
      <c r="I18" s="77">
        <v>0</v>
      </c>
      <c r="J18" s="77">
        <v>0</v>
      </c>
      <c r="K18" s="77">
        <v>0</v>
      </c>
      <c r="L18" s="77">
        <v>0</v>
      </c>
      <c r="M18" s="77">
        <v>0</v>
      </c>
      <c r="N18" s="77">
        <v>0</v>
      </c>
      <c r="O18" s="77">
        <v>50.444477980000002</v>
      </c>
      <c r="P18" s="36">
        <v>0</v>
      </c>
      <c r="Q18" s="77">
        <v>50.444477980000002</v>
      </c>
      <c r="R18" s="53"/>
    </row>
    <row r="19" spans="1:18" ht="15" customHeight="1" x14ac:dyDescent="0.25">
      <c r="A19" s="34">
        <v>10</v>
      </c>
      <c r="B19" s="279" t="s">
        <v>1159</v>
      </c>
      <c r="C19" s="77">
        <v>0</v>
      </c>
      <c r="D19" s="77">
        <v>0</v>
      </c>
      <c r="E19" s="77">
        <v>0</v>
      </c>
      <c r="F19" s="77">
        <v>0</v>
      </c>
      <c r="G19" s="77">
        <v>0</v>
      </c>
      <c r="H19" s="77">
        <v>0</v>
      </c>
      <c r="I19" s="77">
        <v>0</v>
      </c>
      <c r="J19" s="77">
        <v>0</v>
      </c>
      <c r="K19" s="77">
        <v>0</v>
      </c>
      <c r="L19" s="77">
        <v>0</v>
      </c>
      <c r="M19" s="77">
        <v>0</v>
      </c>
      <c r="N19" s="77">
        <v>0</v>
      </c>
      <c r="O19" s="77">
        <v>0</v>
      </c>
      <c r="P19" s="36">
        <v>0</v>
      </c>
      <c r="Q19" s="77">
        <v>0</v>
      </c>
      <c r="R19" s="53"/>
    </row>
    <row r="20" spans="1:18" ht="15" customHeight="1" x14ac:dyDescent="0.25">
      <c r="A20" s="34">
        <v>11</v>
      </c>
      <c r="B20" s="279" t="s">
        <v>1160</v>
      </c>
      <c r="C20" s="77">
        <v>0</v>
      </c>
      <c r="D20" s="77">
        <v>0</v>
      </c>
      <c r="E20" s="77">
        <v>0</v>
      </c>
      <c r="F20" s="77">
        <v>0</v>
      </c>
      <c r="G20" s="77">
        <v>0</v>
      </c>
      <c r="H20" s="77">
        <v>0</v>
      </c>
      <c r="I20" s="77">
        <v>0</v>
      </c>
      <c r="J20" s="77">
        <v>0</v>
      </c>
      <c r="K20" s="77">
        <v>0</v>
      </c>
      <c r="L20" s="77">
        <v>0</v>
      </c>
      <c r="M20" s="77">
        <v>0</v>
      </c>
      <c r="N20" s="77">
        <v>0</v>
      </c>
      <c r="O20" s="77">
        <v>0</v>
      </c>
      <c r="P20" s="36">
        <v>0</v>
      </c>
      <c r="Q20" s="77">
        <v>0</v>
      </c>
      <c r="R20" s="53"/>
    </row>
    <row r="21" spans="1:18" ht="15" customHeight="1" x14ac:dyDescent="0.25">
      <c r="A21" s="34">
        <v>12</v>
      </c>
      <c r="B21" s="279" t="s">
        <v>1155</v>
      </c>
      <c r="C21" s="77">
        <v>0</v>
      </c>
      <c r="D21" s="77">
        <v>0</v>
      </c>
      <c r="E21" s="77">
        <v>0</v>
      </c>
      <c r="F21" s="77">
        <v>0</v>
      </c>
      <c r="G21" s="77">
        <v>0</v>
      </c>
      <c r="H21" s="77">
        <v>0</v>
      </c>
      <c r="I21" s="77">
        <v>0</v>
      </c>
      <c r="J21" s="77">
        <v>0</v>
      </c>
      <c r="K21" s="77">
        <v>0</v>
      </c>
      <c r="L21" s="77">
        <v>0</v>
      </c>
      <c r="M21" s="77">
        <v>0</v>
      </c>
      <c r="N21" s="77">
        <v>0</v>
      </c>
      <c r="O21" s="77">
        <v>0</v>
      </c>
      <c r="P21" s="36">
        <v>0</v>
      </c>
      <c r="Q21" s="77">
        <v>0</v>
      </c>
      <c r="R21" s="53"/>
    </row>
    <row r="22" spans="1:18" ht="15" customHeight="1" x14ac:dyDescent="0.25">
      <c r="A22" s="68"/>
      <c r="B22" s="152"/>
      <c r="C22" s="68"/>
      <c r="D22" s="68"/>
      <c r="E22" s="68"/>
      <c r="F22" s="68"/>
      <c r="G22" s="68"/>
      <c r="H22" s="68"/>
      <c r="I22" s="68"/>
      <c r="J22" s="68"/>
      <c r="K22" s="68"/>
      <c r="L22" s="68"/>
      <c r="M22" s="68"/>
      <c r="N22" s="68"/>
      <c r="O22" s="68"/>
      <c r="P22" s="68"/>
      <c r="Q22" s="68"/>
    </row>
    <row r="23" spans="1:18" ht="15" customHeight="1" x14ac:dyDescent="0.2"/>
    <row r="24" spans="1:18" ht="15" customHeight="1" x14ac:dyDescent="0.2"/>
    <row r="25" spans="1:18" ht="15" customHeight="1" x14ac:dyDescent="0.2"/>
    <row r="26" spans="1:18" ht="15" customHeight="1" x14ac:dyDescent="0.2"/>
    <row r="27" spans="1:18" ht="15" customHeight="1" x14ac:dyDescent="0.2"/>
    <row r="28" spans="1:18" ht="15" customHeight="1" x14ac:dyDescent="0.2"/>
    <row r="29" spans="1:18" ht="15" customHeight="1" x14ac:dyDescent="0.2"/>
    <row r="30" spans="1:18" ht="15" customHeight="1" x14ac:dyDescent="0.2"/>
    <row r="31" spans="1:18" ht="15" customHeight="1" x14ac:dyDescent="0.2"/>
  </sheetData>
  <mergeCells count="22">
    <mergeCell ref="A1:Q1"/>
    <mergeCell ref="A3:Q3"/>
    <mergeCell ref="N6:Q6"/>
    <mergeCell ref="P7:P9"/>
    <mergeCell ref="O8:O9"/>
    <mergeCell ref="N8:N9"/>
    <mergeCell ref="N7:O7"/>
    <mergeCell ref="M7:M9"/>
    <mergeCell ref="L7:L9"/>
    <mergeCell ref="K8:K9"/>
    <mergeCell ref="J6:M6"/>
    <mergeCell ref="J7:K7"/>
    <mergeCell ref="J8:J9"/>
    <mergeCell ref="I7:I9"/>
    <mergeCell ref="Q7:Q9"/>
    <mergeCell ref="C8:D8"/>
    <mergeCell ref="C7:F7"/>
    <mergeCell ref="C6:I6"/>
    <mergeCell ref="E8:F8"/>
    <mergeCell ref="G7:H7"/>
    <mergeCell ref="G8:G9"/>
    <mergeCell ref="H8:H9"/>
  </mergeCells>
  <hyperlinks>
    <hyperlink ref="R1" location="'Table of Contents'!A1" display="Table of Contents"/>
  </hyperlinks>
  <pageMargins left="0.75" right="0.75" top="1" bottom="1" header="0.5" footer="0.5"/>
  <pageSetup paperSize="9" scale="4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Ruler="0" zoomScaleNormal="100" workbookViewId="0">
      <selection activeCell="U1" sqref="U1"/>
    </sheetView>
  </sheetViews>
  <sheetFormatPr defaultColWidth="13.7109375" defaultRowHeight="12.75" x14ac:dyDescent="0.2"/>
  <cols>
    <col min="1" max="2" width="9.7109375" customWidth="1"/>
    <col min="3" max="3" width="14.140625" customWidth="1"/>
    <col min="4" max="7" width="9.7109375" customWidth="1"/>
    <col min="8" max="8" width="12" customWidth="1"/>
    <col min="9" max="20" width="9.7109375" customWidth="1"/>
    <col min="21" max="21" width="17" bestFit="1" customWidth="1"/>
  </cols>
  <sheetData>
    <row r="1" spans="1:21" ht="20.85" customHeight="1" x14ac:dyDescent="0.25">
      <c r="A1" s="413" t="s">
        <v>52</v>
      </c>
      <c r="B1" s="413"/>
      <c r="C1" s="413"/>
      <c r="D1" s="413"/>
      <c r="E1" s="413"/>
      <c r="F1" s="413"/>
      <c r="G1" s="413"/>
      <c r="H1" s="413"/>
      <c r="I1" s="413"/>
      <c r="J1" s="413"/>
      <c r="K1" s="413"/>
      <c r="L1" s="413"/>
      <c r="M1" s="413"/>
      <c r="N1" s="413"/>
      <c r="O1" s="413"/>
      <c r="P1" s="413"/>
      <c r="Q1" s="413"/>
      <c r="R1" s="413"/>
      <c r="S1" s="413"/>
      <c r="T1" s="8"/>
      <c r="U1" s="294" t="s">
        <v>2</v>
      </c>
    </row>
    <row r="2" spans="1:21" ht="15" customHeight="1" x14ac:dyDescent="0.25">
      <c r="A2" s="9"/>
      <c r="B2" s="7"/>
      <c r="C2" s="7"/>
      <c r="D2" s="9"/>
      <c r="E2" s="9"/>
      <c r="F2" s="9"/>
      <c r="G2" s="8"/>
      <c r="H2" s="8"/>
      <c r="I2" s="8"/>
      <c r="J2" s="8"/>
      <c r="K2" s="8"/>
      <c r="L2" s="8"/>
      <c r="M2" s="8"/>
      <c r="N2" s="8"/>
      <c r="O2" s="8"/>
      <c r="P2" s="8"/>
      <c r="Q2" s="8"/>
      <c r="R2" s="8"/>
      <c r="S2" s="8"/>
      <c r="T2" s="8"/>
    </row>
    <row r="3" spans="1:21" ht="126.75" customHeight="1" x14ac:dyDescent="0.25">
      <c r="A3" s="403" t="s">
        <v>1988</v>
      </c>
      <c r="B3" s="403"/>
      <c r="C3" s="403"/>
      <c r="D3" s="403"/>
      <c r="E3" s="403"/>
      <c r="F3" s="403"/>
      <c r="G3" s="403"/>
      <c r="H3" s="403"/>
      <c r="I3" s="403"/>
      <c r="J3" s="403"/>
      <c r="K3" s="403"/>
      <c r="L3" s="403"/>
      <c r="M3" s="403"/>
      <c r="N3" s="403"/>
      <c r="O3" s="403"/>
      <c r="P3" s="403"/>
      <c r="Q3" s="403"/>
      <c r="R3" s="403"/>
      <c r="S3" s="403"/>
      <c r="T3" s="8"/>
    </row>
    <row r="4" spans="1:21" ht="15" customHeight="1" x14ac:dyDescent="0.25">
      <c r="A4" s="8"/>
      <c r="B4" s="11"/>
      <c r="C4" s="11"/>
      <c r="D4" s="26"/>
      <c r="E4" s="26"/>
      <c r="F4" s="26"/>
      <c r="G4" s="26"/>
      <c r="H4" s="26"/>
      <c r="I4" s="26"/>
      <c r="J4" s="26"/>
      <c r="K4" s="26"/>
      <c r="L4" s="26"/>
      <c r="M4" s="26"/>
      <c r="N4" s="26"/>
      <c r="O4" s="26"/>
      <c r="P4" s="26"/>
      <c r="Q4" s="26"/>
      <c r="R4" s="26"/>
      <c r="S4" s="26"/>
      <c r="T4" s="26"/>
    </row>
    <row r="5" spans="1:21" ht="15" customHeight="1" x14ac:dyDescent="0.25">
      <c r="A5" s="8"/>
      <c r="B5" s="11"/>
      <c r="C5" s="71"/>
      <c r="D5" s="102" t="s">
        <v>90</v>
      </c>
      <c r="E5" s="102" t="s">
        <v>91</v>
      </c>
      <c r="F5" s="102" t="s">
        <v>92</v>
      </c>
      <c r="G5" s="102" t="s">
        <v>93</v>
      </c>
      <c r="H5" s="102" t="s">
        <v>94</v>
      </c>
      <c r="I5" s="102" t="s">
        <v>429</v>
      </c>
      <c r="J5" s="102" t="s">
        <v>430</v>
      </c>
      <c r="K5" s="102" t="s">
        <v>431</v>
      </c>
      <c r="L5" s="102" t="s">
        <v>432</v>
      </c>
      <c r="M5" s="102" t="s">
        <v>433</v>
      </c>
      <c r="N5" s="102" t="s">
        <v>434</v>
      </c>
      <c r="O5" s="102" t="s">
        <v>435</v>
      </c>
      <c r="P5" s="102" t="s">
        <v>436</v>
      </c>
      <c r="Q5" s="102" t="s">
        <v>806</v>
      </c>
      <c r="R5" s="102" t="s">
        <v>807</v>
      </c>
      <c r="S5" s="102" t="s">
        <v>948</v>
      </c>
      <c r="T5" s="102" t="s">
        <v>949</v>
      </c>
      <c r="U5" s="53"/>
    </row>
    <row r="6" spans="1:21" ht="15" customHeight="1" x14ac:dyDescent="0.25">
      <c r="A6" s="8"/>
      <c r="B6" s="11"/>
      <c r="C6" s="71"/>
      <c r="D6" s="484" t="s">
        <v>1161</v>
      </c>
      <c r="E6" s="542"/>
      <c r="F6" s="542"/>
      <c r="G6" s="542"/>
      <c r="H6" s="543"/>
      <c r="I6" s="484" t="s">
        <v>1162</v>
      </c>
      <c r="J6" s="542"/>
      <c r="K6" s="542"/>
      <c r="L6" s="543"/>
      <c r="M6" s="484" t="s">
        <v>1163</v>
      </c>
      <c r="N6" s="485"/>
      <c r="O6" s="485"/>
      <c r="P6" s="486"/>
      <c r="Q6" s="484" t="s">
        <v>1164</v>
      </c>
      <c r="R6" s="485"/>
      <c r="S6" s="485"/>
      <c r="T6" s="486"/>
      <c r="U6" s="53"/>
    </row>
    <row r="7" spans="1:21" ht="54.2" customHeight="1" x14ac:dyDescent="0.25">
      <c r="A7" s="26"/>
      <c r="B7" s="148"/>
      <c r="C7" s="72"/>
      <c r="D7" s="29" t="s">
        <v>1165</v>
      </c>
      <c r="E7" s="29" t="s">
        <v>1166</v>
      </c>
      <c r="F7" s="29" t="s">
        <v>1167</v>
      </c>
      <c r="G7" s="29" t="s">
        <v>1168</v>
      </c>
      <c r="H7" s="29" t="s">
        <v>1169</v>
      </c>
      <c r="I7" s="29" t="s">
        <v>1170</v>
      </c>
      <c r="J7" s="29" t="s">
        <v>1171</v>
      </c>
      <c r="K7" s="29" t="s">
        <v>1172</v>
      </c>
      <c r="L7" s="29" t="s">
        <v>1173</v>
      </c>
      <c r="M7" s="29" t="s">
        <v>1170</v>
      </c>
      <c r="N7" s="29" t="s">
        <v>1171</v>
      </c>
      <c r="O7" s="29" t="s">
        <v>1172</v>
      </c>
      <c r="P7" s="29" t="s">
        <v>1174</v>
      </c>
      <c r="Q7" s="29" t="s">
        <v>1170</v>
      </c>
      <c r="R7" s="29" t="s">
        <v>1171</v>
      </c>
      <c r="S7" s="29" t="s">
        <v>1172</v>
      </c>
      <c r="T7" s="29" t="s">
        <v>1174</v>
      </c>
      <c r="U7" s="53"/>
    </row>
    <row r="8" spans="1:21" ht="15" customHeight="1" x14ac:dyDescent="0.25">
      <c r="A8" s="280">
        <v>1</v>
      </c>
      <c r="B8" s="515" t="s">
        <v>1010</v>
      </c>
      <c r="C8" s="516"/>
      <c r="D8" s="150">
        <v>1409.5573056000001</v>
      </c>
      <c r="E8" s="150">
        <v>0</v>
      </c>
      <c r="F8" s="150">
        <v>21.928077600000002</v>
      </c>
      <c r="G8" s="150">
        <v>535.14834800000006</v>
      </c>
      <c r="H8" s="150">
        <v>0</v>
      </c>
      <c r="I8" s="150">
        <v>0</v>
      </c>
      <c r="J8" s="150">
        <v>557.07642559999999</v>
      </c>
      <c r="K8" s="150">
        <v>1409.5573056000001</v>
      </c>
      <c r="L8" s="150">
        <v>0</v>
      </c>
      <c r="M8" s="150">
        <v>0</v>
      </c>
      <c r="N8" s="272">
        <v>721.81517250000002</v>
      </c>
      <c r="O8" s="272">
        <v>209.4180959</v>
      </c>
      <c r="P8" s="150">
        <v>0</v>
      </c>
      <c r="Q8" s="150">
        <v>0</v>
      </c>
      <c r="R8" s="150">
        <v>57.745213800000002</v>
      </c>
      <c r="S8" s="150">
        <v>16.753447699999999</v>
      </c>
      <c r="T8" s="150">
        <v>0</v>
      </c>
      <c r="U8" s="67"/>
    </row>
    <row r="9" spans="1:21" ht="15" customHeight="1" x14ac:dyDescent="0.25">
      <c r="A9" s="281">
        <v>2</v>
      </c>
      <c r="B9" s="550" t="s">
        <v>1175</v>
      </c>
      <c r="C9" s="551"/>
      <c r="D9" s="77">
        <v>1409.5573056000001</v>
      </c>
      <c r="E9" s="77">
        <v>0</v>
      </c>
      <c r="F9" s="77">
        <v>21.928077600000002</v>
      </c>
      <c r="G9" s="77">
        <v>535.14834800000006</v>
      </c>
      <c r="H9" s="77">
        <v>0</v>
      </c>
      <c r="I9" s="77">
        <v>0</v>
      </c>
      <c r="J9" s="77">
        <v>557.07642559999999</v>
      </c>
      <c r="K9" s="77">
        <v>1409.5573056000001</v>
      </c>
      <c r="L9" s="77">
        <v>0</v>
      </c>
      <c r="M9" s="77">
        <v>0</v>
      </c>
      <c r="N9" s="77">
        <v>721.81517250000002</v>
      </c>
      <c r="O9" s="77">
        <v>209.4180959</v>
      </c>
      <c r="P9" s="77">
        <v>0</v>
      </c>
      <c r="Q9" s="77">
        <v>0</v>
      </c>
      <c r="R9" s="77">
        <v>57.745213800000002</v>
      </c>
      <c r="S9" s="77">
        <v>16.753447699999999</v>
      </c>
      <c r="T9" s="77">
        <v>0</v>
      </c>
      <c r="U9" s="53"/>
    </row>
    <row r="10" spans="1:21" ht="15" customHeight="1" x14ac:dyDescent="0.25">
      <c r="A10" s="281">
        <v>3</v>
      </c>
      <c r="B10" s="550" t="s">
        <v>1176</v>
      </c>
      <c r="C10" s="551"/>
      <c r="D10" s="77">
        <v>1409.5573056000001</v>
      </c>
      <c r="E10" s="77">
        <v>0</v>
      </c>
      <c r="F10" s="77">
        <v>21.928077600000002</v>
      </c>
      <c r="G10" s="77">
        <v>535.14834800000006</v>
      </c>
      <c r="H10" s="77">
        <v>0</v>
      </c>
      <c r="I10" s="77">
        <v>0</v>
      </c>
      <c r="J10" s="77">
        <v>557.07642559999999</v>
      </c>
      <c r="K10" s="77">
        <v>1409.5573056000001</v>
      </c>
      <c r="L10" s="77">
        <v>0</v>
      </c>
      <c r="M10" s="77">
        <v>0</v>
      </c>
      <c r="N10" s="77">
        <v>721.81517250000002</v>
      </c>
      <c r="O10" s="77">
        <v>209.4180959</v>
      </c>
      <c r="P10" s="77">
        <v>0</v>
      </c>
      <c r="Q10" s="77">
        <v>0</v>
      </c>
      <c r="R10" s="77">
        <v>57.745213800000002</v>
      </c>
      <c r="S10" s="77">
        <v>16.753447699999999</v>
      </c>
      <c r="T10" s="77">
        <v>0</v>
      </c>
      <c r="U10" s="53"/>
    </row>
    <row r="11" spans="1:21" ht="15" customHeight="1" x14ac:dyDescent="0.25">
      <c r="A11" s="281">
        <v>4</v>
      </c>
      <c r="B11" s="550" t="s">
        <v>1177</v>
      </c>
      <c r="C11" s="551"/>
      <c r="D11" s="77">
        <v>500.70600100000001</v>
      </c>
      <c r="E11" s="77">
        <v>0</v>
      </c>
      <c r="F11" s="77">
        <v>0</v>
      </c>
      <c r="G11" s="77">
        <v>0</v>
      </c>
      <c r="H11" s="77">
        <v>0</v>
      </c>
      <c r="I11" s="77">
        <v>0</v>
      </c>
      <c r="J11" s="77">
        <v>0</v>
      </c>
      <c r="K11" s="77">
        <v>500.70600100000001</v>
      </c>
      <c r="L11" s="77">
        <v>0</v>
      </c>
      <c r="M11" s="77">
        <v>0</v>
      </c>
      <c r="N11" s="77">
        <v>0</v>
      </c>
      <c r="O11" s="77">
        <v>73.090400200000005</v>
      </c>
      <c r="P11" s="77">
        <v>0</v>
      </c>
      <c r="Q11" s="77">
        <v>0</v>
      </c>
      <c r="R11" s="77">
        <v>0</v>
      </c>
      <c r="S11" s="77">
        <v>5.847232</v>
      </c>
      <c r="T11" s="77">
        <v>0</v>
      </c>
      <c r="U11" s="53"/>
    </row>
    <row r="12" spans="1:21" ht="15" customHeight="1" x14ac:dyDescent="0.25">
      <c r="A12" s="281">
        <v>5</v>
      </c>
      <c r="B12" s="552" t="s">
        <v>1178</v>
      </c>
      <c r="C12" s="551"/>
      <c r="D12" s="77">
        <v>40.309998299999997</v>
      </c>
      <c r="E12" s="77">
        <v>0</v>
      </c>
      <c r="F12" s="77">
        <v>0</v>
      </c>
      <c r="G12" s="77">
        <v>0</v>
      </c>
      <c r="H12" s="77">
        <v>0</v>
      </c>
      <c r="I12" s="77">
        <v>0</v>
      </c>
      <c r="J12" s="77">
        <v>0</v>
      </c>
      <c r="K12" s="77">
        <v>40.309998299999997</v>
      </c>
      <c r="L12" s="77">
        <v>0</v>
      </c>
      <c r="M12" s="77">
        <v>0</v>
      </c>
      <c r="N12" s="77">
        <v>0</v>
      </c>
      <c r="O12" s="77">
        <v>4.0309998</v>
      </c>
      <c r="P12" s="77">
        <v>0</v>
      </c>
      <c r="Q12" s="77">
        <v>0</v>
      </c>
      <c r="R12" s="77">
        <v>0</v>
      </c>
      <c r="S12" s="77">
        <v>0.32247999999999999</v>
      </c>
      <c r="T12" s="77">
        <v>0</v>
      </c>
      <c r="U12" s="53"/>
    </row>
    <row r="13" spans="1:21" ht="15" customHeight="1" x14ac:dyDescent="0.25">
      <c r="A13" s="281">
        <v>6</v>
      </c>
      <c r="B13" s="550" t="s">
        <v>1179</v>
      </c>
      <c r="C13" s="551"/>
      <c r="D13" s="77">
        <v>908.85130470000001</v>
      </c>
      <c r="E13" s="77">
        <v>0</v>
      </c>
      <c r="F13" s="77">
        <v>21.928077600000002</v>
      </c>
      <c r="G13" s="77">
        <v>535.14834800000006</v>
      </c>
      <c r="H13" s="77">
        <v>0</v>
      </c>
      <c r="I13" s="77">
        <v>0</v>
      </c>
      <c r="J13" s="77">
        <v>557.07642559999999</v>
      </c>
      <c r="K13" s="77">
        <v>908.85130470000001</v>
      </c>
      <c r="L13" s="77">
        <v>0</v>
      </c>
      <c r="M13" s="77">
        <v>0</v>
      </c>
      <c r="N13" s="77">
        <v>721.81517250000002</v>
      </c>
      <c r="O13" s="77">
        <v>136.32769569999999</v>
      </c>
      <c r="P13" s="77">
        <v>0</v>
      </c>
      <c r="Q13" s="77">
        <v>0</v>
      </c>
      <c r="R13" s="77">
        <v>57.745213800000002</v>
      </c>
      <c r="S13" s="77">
        <v>10.906215700000001</v>
      </c>
      <c r="T13" s="77">
        <v>0</v>
      </c>
      <c r="U13" s="53"/>
    </row>
    <row r="14" spans="1:21" ht="15" customHeight="1" x14ac:dyDescent="0.25">
      <c r="A14" s="281">
        <v>7</v>
      </c>
      <c r="B14" s="552" t="s">
        <v>1178</v>
      </c>
      <c r="C14" s="551"/>
      <c r="D14" s="77">
        <v>0</v>
      </c>
      <c r="E14" s="77">
        <v>0</v>
      </c>
      <c r="F14" s="77">
        <v>0</v>
      </c>
      <c r="G14" s="77">
        <v>0</v>
      </c>
      <c r="H14" s="77">
        <v>0</v>
      </c>
      <c r="I14" s="77">
        <v>0</v>
      </c>
      <c r="J14" s="77">
        <v>0</v>
      </c>
      <c r="K14" s="77">
        <v>0</v>
      </c>
      <c r="L14" s="77">
        <v>0</v>
      </c>
      <c r="M14" s="77">
        <v>0</v>
      </c>
      <c r="N14" s="77">
        <v>0</v>
      </c>
      <c r="O14" s="77">
        <v>0</v>
      </c>
      <c r="P14" s="77">
        <v>0</v>
      </c>
      <c r="Q14" s="77">
        <v>0</v>
      </c>
      <c r="R14" s="77">
        <v>0</v>
      </c>
      <c r="S14" s="77">
        <v>0</v>
      </c>
      <c r="T14" s="77">
        <v>0</v>
      </c>
      <c r="U14" s="53"/>
    </row>
    <row r="15" spans="1:21" ht="15" customHeight="1" x14ac:dyDescent="0.25">
      <c r="A15" s="281">
        <v>8</v>
      </c>
      <c r="B15" s="550" t="s">
        <v>1180</v>
      </c>
      <c r="C15" s="551"/>
      <c r="D15" s="77">
        <v>0</v>
      </c>
      <c r="E15" s="77">
        <v>0</v>
      </c>
      <c r="F15" s="77">
        <v>0</v>
      </c>
      <c r="G15" s="77">
        <v>0</v>
      </c>
      <c r="H15" s="77">
        <v>0</v>
      </c>
      <c r="I15" s="77">
        <v>0</v>
      </c>
      <c r="J15" s="77">
        <v>0</v>
      </c>
      <c r="K15" s="77">
        <v>0</v>
      </c>
      <c r="L15" s="77">
        <v>0</v>
      </c>
      <c r="M15" s="77">
        <v>0</v>
      </c>
      <c r="N15" s="77">
        <v>0</v>
      </c>
      <c r="O15" s="77">
        <v>0</v>
      </c>
      <c r="P15" s="77">
        <v>0</v>
      </c>
      <c r="Q15" s="77">
        <v>0</v>
      </c>
      <c r="R15" s="77">
        <v>0</v>
      </c>
      <c r="S15" s="77">
        <v>0</v>
      </c>
      <c r="T15" s="77">
        <v>0</v>
      </c>
      <c r="U15" s="53"/>
    </row>
    <row r="16" spans="1:21" ht="15" customHeight="1" x14ac:dyDescent="0.25">
      <c r="A16" s="281">
        <v>9</v>
      </c>
      <c r="B16" s="550" t="s">
        <v>1181</v>
      </c>
      <c r="C16" s="551"/>
      <c r="D16" s="77">
        <v>0</v>
      </c>
      <c r="E16" s="77">
        <v>0</v>
      </c>
      <c r="F16" s="77">
        <v>0</v>
      </c>
      <c r="G16" s="77">
        <v>0</v>
      </c>
      <c r="H16" s="77">
        <v>0</v>
      </c>
      <c r="I16" s="77">
        <v>0</v>
      </c>
      <c r="J16" s="77">
        <v>0</v>
      </c>
      <c r="K16" s="77">
        <v>0</v>
      </c>
      <c r="L16" s="77">
        <v>0</v>
      </c>
      <c r="M16" s="77">
        <v>0</v>
      </c>
      <c r="N16" s="77">
        <v>0</v>
      </c>
      <c r="O16" s="77">
        <v>0</v>
      </c>
      <c r="P16" s="77">
        <v>0</v>
      </c>
      <c r="Q16" s="77">
        <v>0</v>
      </c>
      <c r="R16" s="77">
        <v>0</v>
      </c>
      <c r="S16" s="77">
        <v>0</v>
      </c>
      <c r="T16" s="77">
        <v>0</v>
      </c>
      <c r="U16" s="53"/>
    </row>
    <row r="17" spans="1:21" ht="15" customHeight="1" x14ac:dyDescent="0.25">
      <c r="A17" s="281">
        <v>10</v>
      </c>
      <c r="B17" s="550" t="s">
        <v>1176</v>
      </c>
      <c r="C17" s="551"/>
      <c r="D17" s="77">
        <v>0</v>
      </c>
      <c r="E17" s="77">
        <v>0</v>
      </c>
      <c r="F17" s="77">
        <v>0</v>
      </c>
      <c r="G17" s="77">
        <v>0</v>
      </c>
      <c r="H17" s="77">
        <v>0</v>
      </c>
      <c r="I17" s="77">
        <v>0</v>
      </c>
      <c r="J17" s="77">
        <v>0</v>
      </c>
      <c r="K17" s="77">
        <v>0</v>
      </c>
      <c r="L17" s="77">
        <v>0</v>
      </c>
      <c r="M17" s="77">
        <v>0</v>
      </c>
      <c r="N17" s="77">
        <v>0</v>
      </c>
      <c r="O17" s="77">
        <v>0</v>
      </c>
      <c r="P17" s="77">
        <v>0</v>
      </c>
      <c r="Q17" s="77">
        <v>0</v>
      </c>
      <c r="R17" s="77">
        <v>0</v>
      </c>
      <c r="S17" s="77">
        <v>0</v>
      </c>
      <c r="T17" s="77">
        <v>0</v>
      </c>
      <c r="U17" s="53"/>
    </row>
    <row r="18" spans="1:21" ht="15" customHeight="1" x14ac:dyDescent="0.25">
      <c r="A18" s="281">
        <v>11</v>
      </c>
      <c r="B18" s="550" t="s">
        <v>1177</v>
      </c>
      <c r="C18" s="551"/>
      <c r="D18" s="77">
        <v>0</v>
      </c>
      <c r="E18" s="77">
        <v>0</v>
      </c>
      <c r="F18" s="77">
        <v>0</v>
      </c>
      <c r="G18" s="77">
        <v>0</v>
      </c>
      <c r="H18" s="77">
        <v>0</v>
      </c>
      <c r="I18" s="77">
        <v>0</v>
      </c>
      <c r="J18" s="77">
        <v>0</v>
      </c>
      <c r="K18" s="77">
        <v>0</v>
      </c>
      <c r="L18" s="77">
        <v>0</v>
      </c>
      <c r="M18" s="77">
        <v>0</v>
      </c>
      <c r="N18" s="77">
        <v>0</v>
      </c>
      <c r="O18" s="77">
        <v>0</v>
      </c>
      <c r="P18" s="77">
        <v>0</v>
      </c>
      <c r="Q18" s="77">
        <v>0</v>
      </c>
      <c r="R18" s="77">
        <v>0</v>
      </c>
      <c r="S18" s="77">
        <v>0</v>
      </c>
      <c r="T18" s="77">
        <v>0</v>
      </c>
      <c r="U18" s="53"/>
    </row>
    <row r="19" spans="1:21" ht="15" customHeight="1" x14ac:dyDescent="0.25">
      <c r="A19" s="281">
        <v>12</v>
      </c>
      <c r="B19" s="550" t="s">
        <v>1179</v>
      </c>
      <c r="C19" s="551"/>
      <c r="D19" s="77">
        <v>0</v>
      </c>
      <c r="E19" s="77">
        <v>0</v>
      </c>
      <c r="F19" s="77">
        <v>0</v>
      </c>
      <c r="G19" s="77">
        <v>0</v>
      </c>
      <c r="H19" s="77">
        <v>0</v>
      </c>
      <c r="I19" s="77">
        <v>0</v>
      </c>
      <c r="J19" s="77">
        <v>0</v>
      </c>
      <c r="K19" s="77">
        <v>0</v>
      </c>
      <c r="L19" s="77">
        <v>0</v>
      </c>
      <c r="M19" s="77">
        <v>0</v>
      </c>
      <c r="N19" s="77">
        <v>0</v>
      </c>
      <c r="O19" s="77">
        <v>0</v>
      </c>
      <c r="P19" s="77">
        <v>0</v>
      </c>
      <c r="Q19" s="77">
        <v>0</v>
      </c>
      <c r="R19" s="77">
        <v>0</v>
      </c>
      <c r="S19" s="77">
        <v>0</v>
      </c>
      <c r="T19" s="77">
        <v>0</v>
      </c>
      <c r="U19" s="53"/>
    </row>
    <row r="20" spans="1:21" ht="15" customHeight="1" x14ac:dyDescent="0.25">
      <c r="A20" s="281">
        <v>13</v>
      </c>
      <c r="B20" s="550" t="s">
        <v>1180</v>
      </c>
      <c r="C20" s="551"/>
      <c r="D20" s="77">
        <v>0</v>
      </c>
      <c r="E20" s="77">
        <v>0</v>
      </c>
      <c r="F20" s="77">
        <v>0</v>
      </c>
      <c r="G20" s="77">
        <v>0</v>
      </c>
      <c r="H20" s="77">
        <v>0</v>
      </c>
      <c r="I20" s="77">
        <v>0</v>
      </c>
      <c r="J20" s="77">
        <v>0</v>
      </c>
      <c r="K20" s="77">
        <v>0</v>
      </c>
      <c r="L20" s="77">
        <v>0</v>
      </c>
      <c r="M20" s="77">
        <v>0</v>
      </c>
      <c r="N20" s="77">
        <v>0</v>
      </c>
      <c r="O20" s="77">
        <v>0</v>
      </c>
      <c r="P20" s="77">
        <v>0</v>
      </c>
      <c r="Q20" s="77">
        <v>0</v>
      </c>
      <c r="R20" s="77">
        <v>0</v>
      </c>
      <c r="S20" s="77">
        <v>0</v>
      </c>
      <c r="T20" s="77">
        <v>0</v>
      </c>
      <c r="U20" s="53"/>
    </row>
    <row r="21" spans="1:21" ht="15" customHeight="1" x14ac:dyDescent="0.25">
      <c r="A21" s="68"/>
      <c r="B21" s="152"/>
      <c r="C21" s="152"/>
      <c r="D21" s="68"/>
      <c r="E21" s="68"/>
      <c r="F21" s="68"/>
      <c r="G21" s="68"/>
      <c r="H21" s="68"/>
      <c r="I21" s="68"/>
      <c r="J21" s="68"/>
      <c r="K21" s="68"/>
      <c r="L21" s="68"/>
      <c r="M21" s="68"/>
      <c r="N21" s="68"/>
      <c r="O21" s="68"/>
      <c r="P21" s="68"/>
      <c r="Q21" s="68"/>
      <c r="R21" s="68"/>
      <c r="S21" s="68"/>
      <c r="T21" s="68"/>
    </row>
    <row r="22" spans="1:21" ht="15" customHeight="1" x14ac:dyDescent="0.2"/>
    <row r="23" spans="1:21" ht="15" customHeight="1" x14ac:dyDescent="0.2"/>
    <row r="24" spans="1:21" ht="15" customHeight="1" x14ac:dyDescent="0.2"/>
    <row r="25" spans="1:21" ht="15" customHeight="1" x14ac:dyDescent="0.2"/>
    <row r="26" spans="1:21" ht="15" customHeight="1" x14ac:dyDescent="0.2"/>
    <row r="27" spans="1:21" ht="15" customHeight="1" x14ac:dyDescent="0.2"/>
    <row r="28" spans="1:21" ht="15" customHeight="1" x14ac:dyDescent="0.2"/>
    <row r="29" spans="1:21" ht="15" customHeight="1" x14ac:dyDescent="0.2"/>
    <row r="30" spans="1:21" ht="15" customHeight="1" x14ac:dyDescent="0.2"/>
    <row r="31" spans="1:21" ht="15" customHeight="1" x14ac:dyDescent="0.2"/>
    <row r="32" spans="1:21" ht="15" customHeight="1" x14ac:dyDescent="0.2"/>
  </sheetData>
  <mergeCells count="19">
    <mergeCell ref="B16:C16"/>
    <mergeCell ref="B15:C15"/>
    <mergeCell ref="B17:C17"/>
    <mergeCell ref="B18:C18"/>
    <mergeCell ref="B20:C20"/>
    <mergeCell ref="B19:C19"/>
    <mergeCell ref="B10:C10"/>
    <mergeCell ref="B9:C9"/>
    <mergeCell ref="B11:C11"/>
    <mergeCell ref="B12:C12"/>
    <mergeCell ref="B14:C14"/>
    <mergeCell ref="B13:C13"/>
    <mergeCell ref="B8:C8"/>
    <mergeCell ref="D6:H6"/>
    <mergeCell ref="A1:S1"/>
    <mergeCell ref="A3:S3"/>
    <mergeCell ref="M6:P6"/>
    <mergeCell ref="I6:L6"/>
    <mergeCell ref="Q6:T6"/>
  </mergeCells>
  <hyperlinks>
    <hyperlink ref="U1" location="'Table of Contents'!A1" display="Table of Contents"/>
  </hyperlinks>
  <pageMargins left="0.75" right="0.75" top="1" bottom="1" header="0.5" footer="0.5"/>
  <pageSetup paperSize="9" scale="4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pane ySplit="1" topLeftCell="A2" activePane="bottomLeft" state="frozen"/>
      <selection pane="bottomLeft" activeCell="I1" sqref="I1"/>
    </sheetView>
  </sheetViews>
  <sheetFormatPr defaultColWidth="13.7109375" defaultRowHeight="12.75" x14ac:dyDescent="0.2"/>
  <cols>
    <col min="1" max="8" width="14.28515625" customWidth="1"/>
    <col min="9" max="9" width="17" bestFit="1" customWidth="1"/>
    <col min="10" max="26" width="14.28515625" customWidth="1"/>
  </cols>
  <sheetData>
    <row r="1" spans="1:26" ht="21.6" customHeight="1" x14ac:dyDescent="0.3">
      <c r="A1" s="413" t="s">
        <v>53</v>
      </c>
      <c r="B1" s="499"/>
      <c r="C1" s="499"/>
      <c r="D1" s="499"/>
      <c r="E1" s="499"/>
      <c r="F1" s="499"/>
      <c r="G1" s="499"/>
      <c r="H1" s="499"/>
      <c r="I1" s="294" t="s">
        <v>2</v>
      </c>
      <c r="J1" s="8"/>
      <c r="K1" s="8"/>
      <c r="L1" s="8"/>
      <c r="M1" s="8"/>
      <c r="N1" s="8"/>
      <c r="O1" s="8"/>
      <c r="P1" s="8"/>
      <c r="Q1" s="8"/>
      <c r="R1" s="8"/>
      <c r="S1" s="8"/>
      <c r="T1" s="8"/>
      <c r="U1" s="8"/>
      <c r="V1" s="8"/>
      <c r="W1" s="8"/>
      <c r="X1" s="8"/>
      <c r="Y1" s="8"/>
      <c r="Z1" s="8"/>
    </row>
    <row r="2" spans="1:26" ht="16.7" customHeight="1" x14ac:dyDescent="0.25">
      <c r="A2" s="8"/>
      <c r="B2" s="8"/>
      <c r="C2" s="8"/>
      <c r="D2" s="8"/>
      <c r="E2" s="8"/>
      <c r="F2" s="8"/>
      <c r="G2" s="8"/>
      <c r="H2" s="8"/>
      <c r="I2" s="8"/>
      <c r="J2" s="8"/>
      <c r="K2" s="8"/>
      <c r="L2" s="8"/>
      <c r="M2" s="8"/>
      <c r="N2" s="8"/>
      <c r="O2" s="8"/>
      <c r="P2" s="8"/>
      <c r="Q2" s="8"/>
      <c r="R2" s="8"/>
      <c r="S2" s="8"/>
      <c r="T2" s="8"/>
      <c r="U2" s="8"/>
      <c r="V2" s="8"/>
      <c r="W2" s="8"/>
      <c r="X2" s="8"/>
      <c r="Y2" s="8"/>
      <c r="Z2" s="8"/>
    </row>
    <row r="3" spans="1:26" ht="16.7" customHeight="1" x14ac:dyDescent="0.25">
      <c r="A3" s="8"/>
      <c r="B3" s="8"/>
      <c r="C3" s="8"/>
      <c r="D3" s="8"/>
      <c r="E3" s="8"/>
      <c r="F3" s="8"/>
      <c r="G3" s="8"/>
      <c r="H3" s="8"/>
      <c r="I3" s="8"/>
      <c r="J3" s="8"/>
      <c r="K3" s="8"/>
      <c r="L3" s="8"/>
      <c r="M3" s="8"/>
      <c r="N3" s="8"/>
      <c r="O3" s="8"/>
      <c r="P3" s="8"/>
      <c r="Q3" s="8"/>
      <c r="R3" s="8"/>
      <c r="S3" s="8"/>
      <c r="T3" s="8"/>
      <c r="U3" s="8"/>
      <c r="V3" s="8"/>
      <c r="W3" s="8"/>
      <c r="X3" s="8"/>
      <c r="Y3" s="8"/>
      <c r="Z3" s="8"/>
    </row>
    <row r="4" spans="1:26" ht="16.7" customHeight="1" x14ac:dyDescent="0.25">
      <c r="A4" s="8"/>
      <c r="B4" s="8"/>
      <c r="C4" s="8"/>
      <c r="D4" s="8"/>
      <c r="E4" s="8"/>
      <c r="F4" s="8"/>
      <c r="G4" s="8"/>
      <c r="H4" s="8"/>
      <c r="I4" s="8"/>
      <c r="J4" s="8"/>
      <c r="K4" s="8"/>
      <c r="L4" s="8"/>
      <c r="M4" s="8"/>
      <c r="N4" s="8"/>
      <c r="O4" s="8"/>
      <c r="P4" s="8"/>
      <c r="Q4" s="8"/>
      <c r="R4" s="8"/>
      <c r="S4" s="8"/>
      <c r="T4" s="8"/>
      <c r="U4" s="8"/>
      <c r="V4" s="8"/>
      <c r="W4" s="8"/>
      <c r="X4" s="8"/>
      <c r="Y4" s="8"/>
      <c r="Z4" s="8"/>
    </row>
    <row r="5" spans="1:26" ht="16.7" customHeight="1" x14ac:dyDescent="0.25">
      <c r="A5" s="8"/>
      <c r="B5" s="8"/>
      <c r="C5" s="8"/>
      <c r="D5" s="8"/>
      <c r="E5" s="8"/>
      <c r="F5" s="8"/>
      <c r="G5" s="8"/>
      <c r="H5" s="8"/>
      <c r="I5" s="8"/>
      <c r="J5" s="8"/>
      <c r="K5" s="8"/>
      <c r="L5" s="8"/>
      <c r="M5" s="8"/>
      <c r="N5" s="8"/>
      <c r="O5" s="8"/>
      <c r="P5" s="8"/>
      <c r="Q5" s="8"/>
      <c r="R5" s="8"/>
      <c r="S5" s="8"/>
      <c r="T5" s="8"/>
      <c r="U5" s="8"/>
      <c r="V5" s="8"/>
      <c r="W5" s="8"/>
      <c r="X5" s="8"/>
      <c r="Y5" s="8"/>
      <c r="Z5" s="8"/>
    </row>
    <row r="6" spans="1:26" ht="16.7" customHeight="1" x14ac:dyDescent="0.25">
      <c r="A6" s="8"/>
      <c r="B6" s="8"/>
      <c r="C6" s="8"/>
      <c r="D6" s="8"/>
      <c r="E6" s="8"/>
      <c r="F6" s="8"/>
      <c r="G6" s="8"/>
      <c r="H6" s="8"/>
      <c r="I6" s="8"/>
      <c r="J6" s="8"/>
      <c r="K6" s="8"/>
      <c r="L6" s="8"/>
      <c r="M6" s="8"/>
      <c r="N6" s="8"/>
      <c r="O6" s="8"/>
      <c r="P6" s="8"/>
      <c r="Q6" s="8"/>
      <c r="R6" s="8"/>
      <c r="S6" s="8"/>
      <c r="T6" s="8"/>
      <c r="U6" s="8"/>
      <c r="V6" s="8"/>
      <c r="W6" s="8"/>
      <c r="X6" s="8"/>
      <c r="Y6" s="8"/>
      <c r="Z6" s="8"/>
    </row>
    <row r="7" spans="1:26" ht="16.7" customHeight="1" x14ac:dyDescent="0.25">
      <c r="A7" s="8"/>
      <c r="B7" s="8"/>
      <c r="C7" s="8"/>
      <c r="D7" s="8"/>
      <c r="E7" s="8"/>
      <c r="F7" s="8"/>
      <c r="G7" s="8"/>
      <c r="H7" s="8"/>
      <c r="I7" s="8"/>
      <c r="J7" s="8"/>
      <c r="K7" s="8"/>
      <c r="L7" s="8"/>
      <c r="M7" s="8"/>
      <c r="N7" s="8"/>
      <c r="O7" s="8"/>
      <c r="P7" s="8"/>
      <c r="Q7" s="8"/>
      <c r="R7" s="8"/>
      <c r="S7" s="8"/>
      <c r="T7" s="8"/>
      <c r="U7" s="8"/>
      <c r="V7" s="8"/>
      <c r="W7" s="8"/>
      <c r="X7" s="8"/>
      <c r="Y7" s="8"/>
      <c r="Z7" s="8"/>
    </row>
    <row r="8" spans="1:26" ht="16.7" customHeight="1" x14ac:dyDescent="0.25">
      <c r="A8" s="8"/>
      <c r="B8" s="8"/>
      <c r="C8" s="8"/>
      <c r="D8" s="8"/>
      <c r="E8" s="8"/>
      <c r="F8" s="8"/>
      <c r="G8" s="8"/>
      <c r="H8" s="8"/>
      <c r="I8" s="8"/>
      <c r="J8" s="8"/>
      <c r="K8" s="8"/>
      <c r="L8" s="8"/>
      <c r="M8" s="8"/>
      <c r="N8" s="8"/>
      <c r="O8" s="8"/>
      <c r="P8" s="8"/>
      <c r="Q8" s="8"/>
      <c r="R8" s="8"/>
      <c r="S8" s="8"/>
      <c r="T8" s="8"/>
      <c r="U8" s="8"/>
      <c r="V8" s="8"/>
      <c r="W8" s="8"/>
      <c r="X8" s="8"/>
      <c r="Y8" s="8"/>
      <c r="Z8" s="8"/>
    </row>
    <row r="9" spans="1:26" ht="16.7" customHeight="1" x14ac:dyDescent="0.25">
      <c r="A9" s="8"/>
      <c r="B9" s="8"/>
      <c r="C9" s="8"/>
      <c r="D9" s="8"/>
      <c r="E9" s="8"/>
      <c r="F9" s="8"/>
      <c r="G9" s="8"/>
      <c r="H9" s="8"/>
      <c r="I9" s="8"/>
      <c r="J9" s="8"/>
      <c r="K9" s="8"/>
      <c r="L9" s="8"/>
      <c r="M9" s="8"/>
      <c r="N9" s="8"/>
      <c r="O9" s="8"/>
      <c r="P9" s="8"/>
      <c r="Q9" s="8"/>
      <c r="R9" s="8"/>
      <c r="S9" s="8"/>
      <c r="T9" s="8"/>
      <c r="U9" s="8"/>
      <c r="V9" s="8"/>
      <c r="W9" s="8"/>
      <c r="X9" s="8"/>
      <c r="Y9" s="8"/>
      <c r="Z9" s="8"/>
    </row>
    <row r="10" spans="1:26" ht="16.7" customHeight="1" x14ac:dyDescent="0.2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6.7" customHeight="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6.7"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6.7" customHeight="1"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6.7" customHeight="1"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6.7" customHeight="1"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6.7" customHeight="1"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6.7"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6.7"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6.7"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6.7"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6.7"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6.7"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6.7"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6.7"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6.7"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6.7"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6.7"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6.7"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6.7"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6.7"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6.7"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6.7"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6.7"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6.7"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6.7"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6.7"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6.7"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6.7"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6.7"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6.7"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6.7"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6.7"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6.7"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6.7"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6.7"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6.7"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6.7"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6.7"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6.7"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6.7"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6.7"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6.7"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6.7"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6.7"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6.7"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6.7"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6.7"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6.7"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6.7"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6.7"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6.7"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6.7"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6.7"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6.7"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6.7"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6.7"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6.7"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6.7"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6.7"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6.7"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6.7"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6.7"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6.7"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6.7"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6.7"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6.7"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6.7"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6.7"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6.7"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6.7"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6.7"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6.7"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6.7"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6.7"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6.7"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6.7"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6.7"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6.7"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6.7"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6.7"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6.7"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6.7"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6.7"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6.7"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6.7"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6.7"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6.7"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6.7"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6.7"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6.7"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6.7"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6.7"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6.7"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6.7"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6.7"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6.7"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6.7"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6.7"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6.7"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6.7"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6.7"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6.7"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6.7"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6.7"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6.7"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6.7"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6.7"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6.7"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6.7"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6.7"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6.7"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6.7"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6.7"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6.7"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6.7"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6.7"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6.7"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6.7"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6.7"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6.7"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6.7"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6.7"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6.7"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6.7"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6.7"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6.7"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6.7"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6.7"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6.7"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6.7"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6.7"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6.7"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6.7"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6.7"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6.7"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6.7"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6.7"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6.7"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6.7"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6.7"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6.7"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6.7"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6.7"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6.7"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6.7"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6.7"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6.7"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6.7"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6.7"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6.7"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6.7"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6.7"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6.7"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6.7"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6.7"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6.7"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6.7"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6.7"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6.7"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6.7"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6.7"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6.7"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6.7"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6.7"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6.7"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6.7"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6.7"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6.7"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6.7"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6.7"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6.7"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6.7"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6.7"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6.7"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6.7"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6.7"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6.7"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6.7"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6.7"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6.7"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6.7"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6.7"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6.7"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6.7"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6.7"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6.7"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6.7"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6.7"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6.7"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6.7"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6.7"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6.7"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6.7"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6.7"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6.7"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6.7"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6.7"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6.7"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6.7"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6.7"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6.7"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6.7"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6.7"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6.7"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6.7"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6.7"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6.7"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6.7"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6.7"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6.7"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6.7"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6.7"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6.7"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6.7"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6.7"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6.7"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6.7"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6.7"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6.7"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6.7"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6.7"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6.7"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6.7"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6.7"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6.7"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6.7"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6.7"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6.7"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6.7"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6.7"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6.7"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6.7"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6.7"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6.7"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6.7"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6.7"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6.7"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6.7"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6.7"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6.7"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6.7"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6.7"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6.7"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6.7"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6.7"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6.7"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6.7"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6.7"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6.7"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6.7"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6.7"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6.7"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6.7"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6.7"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6.7"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6.7"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6.7"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6.7"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6.7"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6.7"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6.7"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6.7"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6.7"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6.7"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6.7"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6.7"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6.7"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6.7"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6.7"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6.7"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6.7"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6.7"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6.7"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6.7"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6.7"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6.7"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6.7"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6.7"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6.7"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6.7"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6.7"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6.7"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6.7"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6.7"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6.7"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6.7"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6.7"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6.7"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6.7"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6.7"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6.7"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6.7"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6.7"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6.7"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6.7"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6.7"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6.7"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6.7"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6.7"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6.7"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6.7"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6.7"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6.7"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6.7"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6.7"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6.7"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6.7"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6.7"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6.7"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6.7"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6.7"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6.7"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6.7"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6.7"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6.7"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6.7"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6.7"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6.7"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6.7"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6.7"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6.7"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6.7"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6.7"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6.7"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6.7"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6.7"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6.7"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6.7"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6.7"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6.7"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6.7"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6.7"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6.7"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6.7"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6.7"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6.7"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6.7"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6.7"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6.7"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6.7"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6.7"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6.7"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6.7"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6.7"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6.7"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6.7"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6.7"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6.7"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6.7"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6.7"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6.7"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6.7"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6.7"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6.7"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6.7"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6.7"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6.7"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6.7"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6.7"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6.7"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6.7"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6.7"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6.7"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6.7"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6.7"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6.7"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6.7"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6.7"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6.7"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6.7"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6.7"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6.7"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6.7"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6.7"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6.7"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6.7"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6.7"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6.7"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6.7"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6.7"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6.7"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6.7"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6.7"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6.7"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6.7"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6.7"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6.7"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6.7"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6.7"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6.7"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6.7"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6.7"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6.7"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6.7"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6.7"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6.7"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6.7"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6.7"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6.7"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6.7"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6.7"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6.7"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6.7"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6.7"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6.7"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6.7"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6.7"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6.7"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6.7"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6.7"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6.7"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6.7"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6.7"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6.7"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6.7"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6.7"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6.7"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6.7"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6.7"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6.7"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6.7"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6.7"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6.7"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6.7"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6.7"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6.7"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6.7"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6.7"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6.7"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6.7"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6.7"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6.7"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6.7"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6.7"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6.7"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6.7"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6.7"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6.7"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6.7"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6.7"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6.7"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6.7"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6.7"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6.7"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6.7"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6.7"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6.7"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6.7"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6.7"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6.7"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6.7"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6.7"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6.7"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6.7"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6.7"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6.7"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6.7"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6.7"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6.7"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6.7"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6.7"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6.7"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6.7"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6.7"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6.7"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6.7"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6.7"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6.7"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6.7"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6.7"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6.7"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6.7"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6.7"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6.7"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6.7"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6.7"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6.7"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6.7"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6.7"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6.7"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6.7"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6.7"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6.7"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6.7"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6.7"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6.7"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6.7"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6.7"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6.7"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6.7"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6.7"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6.7"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6.7"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6.7"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6.7"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6.7"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6.7"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6.7"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6.7"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6.7"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6.7"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6.7"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6.7"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6.7"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6.7"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6.7"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6.7"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6.7"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6.7"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6.7"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6.7"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6.7"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6.7"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6.7"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6.7"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6.7"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6.7"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6.7"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6.7"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6.7"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6.7"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6.7"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6.7"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6.7"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6.7"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6.7"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6.7"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6.7"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6.7"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6.7"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6.7"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6.7"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6.7"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6.7"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6.7"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6.7"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6.7"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6.7"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6.7"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6.7"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6.7"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6.7"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6.7"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6.7"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6.7"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6.7"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6.7"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6.7"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6.7"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6.7"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6.7"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6.7"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6.7"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6.7"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6.7"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6.7"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6.7"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6.7"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6.7"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6.7"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6.7"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6.7"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6.7"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6.7"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6.7"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6.7"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6.7"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6.7"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6.7"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6.7"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6.7"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6.7"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6.7"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6.7"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6.7"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6.7"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6.7"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6.7"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6.7"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6.7"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6.7"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6.7"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6.7"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6.7"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6.7"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6.7"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6.7"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6.7"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6.7"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6.7"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6.7"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6.7"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6.7"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6.7"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6.7"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6.7"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6.7"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6.7"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6.7"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6.7"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6.7"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6.7"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6.7"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6.7"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6.7"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6.7"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6.7"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6.7"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6.7"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6.7"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6.7"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6.7"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6.7"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6.7"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6.7"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6.7"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6.7"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6.7"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6.7"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6.7"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6.7"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6.7"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6.7"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6.7"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6.7"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6.7"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6.7"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6.7"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6.7"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6.7"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6.7"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6.7"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6.7"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6.7"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6.7"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6.7"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6.7"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6.7"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6.7"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6.7"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6.7"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6.7"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6.7"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6.7"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6.7"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6.7"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6.7"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6.7"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6.7"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6.7"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6.7"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6.7"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6.7"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6.7"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6.7"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6.7"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6.7"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6.7"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6.7"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6.7"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6.7"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6.7"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6.7"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6.7"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6.7"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6.7"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6.7"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6.7"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6.7"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6.7"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6.7"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6.7"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6.7"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6.7"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6.7"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6.7"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6.7"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6.7"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6.7"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6.7"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6.7"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6.7"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6.7"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6.7"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6.7"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6.7"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6.7"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6.7"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6.7"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6.7"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6.7"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6.7"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6.7"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6.7"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6.7"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6.7"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6.7"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6.7"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6.7"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6.7"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6.7"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6.7"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6.7"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6.7"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6.7"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6.7"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6.7"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6.7"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6.7"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6.7"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6.7"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6.7"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6.7"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6.7"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6.7"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6.7"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6.7"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6.7"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6.7"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6.7"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6.7"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6.7"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6.7"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6.7"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6.7"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6.7"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6.7"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6.7"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6.7"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6.7"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6.7"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6.7"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6.7"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6.7"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6.7"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6.7"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6.7"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6.7"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6.7"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6.7"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6.7"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6.7"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6.7"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6.7"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6.7"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6.7"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6.7"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6.7"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6.7"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6.7"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6.7"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6.7"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6.7"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6.7"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6.7"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6.7"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6.7"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6.7"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6.7"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6.7"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6.7"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6.7"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6.7"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6.7"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6.7"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6.7"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6.7"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6.7"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6.7"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6.7"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6.7"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6.7"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6.7"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6.7"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6.7"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6.7"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6.7"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6.7"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6.7"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6.7"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6.7"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6.7"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6.7"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6.7"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6.7"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6.7"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6.7"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6.7"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6.7"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6.7"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6.7"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6.7"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6.7"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6.7"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6.7"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6.7"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6.7"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6.7"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6.7"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6.7"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6.7"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6.7"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6.7"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6.7"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6.7"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6.7"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6.7"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6.7"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6.7"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6.7"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6.7"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6.7"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6.7"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6.7"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6.7"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6.7"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6.7"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6.7"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6.7"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6.7"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6.7"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6.7"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6.7"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6.7"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6.7"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6.7"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6.7"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6.7"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6.7"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6.7"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6.7"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6.7"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6.7"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6.7"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6.7"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6.7"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6.7"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6.7"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6.7"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6.7"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6.7"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6.7"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6.7"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6.7"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6.7"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6.7"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6.7"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6.7"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6.7"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6.7"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6.7"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6.7"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6.7"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6.7"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6.7"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6.7"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6.7"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6.7"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6.7"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6.7"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6.7"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6.7"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6.7"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6.7"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6.7"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6.7"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6.7"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6.7"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6.7"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6.7"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6.7"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6.7"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6.7"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6.7"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6.7"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6.7"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6.7"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6.7"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6.7"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6.7"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6.7"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6.7"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6.7"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6.7"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6.7"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6.7"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6.7"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6.7"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6.7"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6.7"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6.7"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6.7"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6.7"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6.7"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6.7"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6.7"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6.7"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6.7"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6.7"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6.7"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6.7"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6.7"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6.7"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6.7"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6.7"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6.7"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6.7"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6.7"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6.7"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6.7"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6.7"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6.7"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6.7"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6.7"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6.7"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6.7"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6.7"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6.7"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6.7"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6.7"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6.7"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6.7"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6.7"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6.7"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6.7"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6.7"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6.7"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6.7"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6.7"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6.7"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6.7"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6.7"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6.7"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6.7"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6.7"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6.7"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6.7"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6.7"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6.7"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6.7"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6.7"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6.7"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6.7"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6.7"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6.7"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6.7"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6.7"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6.7"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6.7"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6.7"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6.7"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6.7"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6.7"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6.7"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6.7"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6.7"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6.7"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6.7"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6.7"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6.7"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6.7"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6.7"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6.7"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6.7"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6.7"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6.7"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6.7"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6.7"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6.7"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6.7"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6.7"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6.7"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6.7"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6.7"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6.7"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6.7"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6.7"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6.7"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6.7"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6.7"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6.7"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6.7"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6.7"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6.7"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6.7"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6.7"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6.7"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6.7"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6.7"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6.7"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1:H1"/>
  </mergeCells>
  <hyperlinks>
    <hyperlink ref="I1" location="'Table of Contents'!A1" display="Table of Contents"/>
  </hyperlinks>
  <pageMargins left="0.75" right="0.75" top="1" bottom="1" header="0.5" footer="0.5"/>
  <pageSetup paperSize="9" scale="77"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Ruler="0" zoomScaleNormal="100" workbookViewId="0">
      <selection activeCell="D1" sqref="D1"/>
    </sheetView>
  </sheetViews>
  <sheetFormatPr defaultColWidth="13.7109375" defaultRowHeight="12.75" x14ac:dyDescent="0.2"/>
  <cols>
    <col min="2" max="2" width="83.140625" customWidth="1"/>
    <col min="3" max="3" width="25.5703125" customWidth="1"/>
    <col min="4" max="4" width="17" bestFit="1" customWidth="1"/>
  </cols>
  <sheetData>
    <row r="1" spans="1:4" ht="20.85" customHeight="1" x14ac:dyDescent="0.2">
      <c r="A1" s="413" t="s">
        <v>54</v>
      </c>
      <c r="B1" s="413"/>
      <c r="C1" s="413"/>
      <c r="D1" s="294" t="s">
        <v>2</v>
      </c>
    </row>
    <row r="2" spans="1:4" ht="20.85" customHeight="1" x14ac:dyDescent="0.25">
      <c r="A2" s="9"/>
      <c r="B2" s="11"/>
      <c r="C2" s="8"/>
    </row>
    <row r="3" spans="1:4" ht="91.5" customHeight="1" x14ac:dyDescent="0.2">
      <c r="A3" s="553" t="s">
        <v>1182</v>
      </c>
      <c r="B3" s="377"/>
      <c r="C3" s="377"/>
    </row>
    <row r="4" spans="1:4" ht="15" customHeight="1" x14ac:dyDescent="0.2">
      <c r="A4" s="151"/>
      <c r="B4" s="25"/>
      <c r="C4" s="165"/>
    </row>
    <row r="5" spans="1:4" ht="15" customHeight="1" x14ac:dyDescent="0.25">
      <c r="A5" s="26"/>
      <c r="B5" s="72"/>
      <c r="C5" s="29" t="s">
        <v>90</v>
      </c>
      <c r="D5" s="53"/>
    </row>
    <row r="6" spans="1:4" ht="15" customHeight="1" x14ac:dyDescent="0.25">
      <c r="A6" s="110"/>
      <c r="B6" s="35"/>
      <c r="C6" s="29" t="s">
        <v>1183</v>
      </c>
      <c r="D6" s="53"/>
    </row>
    <row r="7" spans="1:4" ht="15" customHeight="1" x14ac:dyDescent="0.25">
      <c r="A7" s="110"/>
      <c r="B7" s="62" t="s">
        <v>1184</v>
      </c>
      <c r="C7" s="278"/>
      <c r="D7" s="53"/>
    </row>
    <row r="8" spans="1:4" ht="15" customHeight="1" x14ac:dyDescent="0.25">
      <c r="A8" s="281">
        <v>1</v>
      </c>
      <c r="B8" s="35" t="s">
        <v>1185</v>
      </c>
      <c r="C8" s="207">
        <v>302.05744755541002</v>
      </c>
      <c r="D8" s="53"/>
    </row>
    <row r="9" spans="1:4" ht="15" customHeight="1" x14ac:dyDescent="0.25">
      <c r="A9" s="281">
        <v>2</v>
      </c>
      <c r="B9" s="35" t="s">
        <v>1186</v>
      </c>
      <c r="C9" s="282">
        <v>19.4980639039584</v>
      </c>
      <c r="D9" s="53"/>
    </row>
    <row r="10" spans="1:4" ht="15" customHeight="1" x14ac:dyDescent="0.25">
      <c r="A10" s="281">
        <v>3</v>
      </c>
      <c r="B10" s="35" t="s">
        <v>1187</v>
      </c>
      <c r="C10" s="207">
        <v>0</v>
      </c>
      <c r="D10" s="53"/>
    </row>
    <row r="11" spans="1:4" ht="15" customHeight="1" x14ac:dyDescent="0.25">
      <c r="A11" s="281">
        <v>4</v>
      </c>
      <c r="B11" s="35" t="s">
        <v>1188</v>
      </c>
      <c r="C11" s="40"/>
      <c r="D11" s="53"/>
    </row>
    <row r="12" spans="1:4" ht="15" customHeight="1" x14ac:dyDescent="0.25">
      <c r="A12" s="102"/>
      <c r="B12" s="62" t="s">
        <v>1189</v>
      </c>
      <c r="C12" s="278"/>
      <c r="D12" s="53"/>
    </row>
    <row r="13" spans="1:4" ht="15" customHeight="1" x14ac:dyDescent="0.25">
      <c r="A13" s="281">
        <v>5</v>
      </c>
      <c r="B13" s="35" t="s">
        <v>1190</v>
      </c>
      <c r="C13" s="40"/>
      <c r="D13" s="53"/>
    </row>
    <row r="14" spans="1:4" ht="15" customHeight="1" x14ac:dyDescent="0.25">
      <c r="A14" s="281">
        <v>6</v>
      </c>
      <c r="B14" s="35" t="s">
        <v>1191</v>
      </c>
      <c r="C14" s="207">
        <v>8.8830030703750005</v>
      </c>
      <c r="D14" s="53"/>
    </row>
    <row r="15" spans="1:4" ht="15" customHeight="1" x14ac:dyDescent="0.25">
      <c r="A15" s="281">
        <v>7</v>
      </c>
      <c r="B15" s="35" t="s">
        <v>1192</v>
      </c>
      <c r="C15" s="40"/>
      <c r="D15" s="53"/>
    </row>
    <row r="16" spans="1:4" ht="15" customHeight="1" x14ac:dyDescent="0.25">
      <c r="A16" s="281">
        <v>8</v>
      </c>
      <c r="B16" s="35" t="s">
        <v>1193</v>
      </c>
      <c r="C16" s="40"/>
      <c r="D16" s="53"/>
    </row>
    <row r="17" spans="1:4" ht="15" customHeight="1" x14ac:dyDescent="0.25">
      <c r="A17" s="281">
        <v>9</v>
      </c>
      <c r="B17" s="62" t="s">
        <v>197</v>
      </c>
      <c r="C17" s="64">
        <v>330.43851452974297</v>
      </c>
      <c r="D17" s="53"/>
    </row>
    <row r="18" spans="1:4" ht="15" customHeight="1" x14ac:dyDescent="0.25">
      <c r="A18" s="49"/>
      <c r="B18" s="47"/>
      <c r="C18" s="49"/>
    </row>
    <row r="19" spans="1:4" ht="15" customHeight="1" x14ac:dyDescent="0.25">
      <c r="A19" s="399" t="s">
        <v>1194</v>
      </c>
      <c r="B19" s="399"/>
      <c r="C19" s="399"/>
    </row>
    <row r="20" spans="1:4" ht="15" customHeight="1" x14ac:dyDescent="0.25">
      <c r="A20" s="399" t="s">
        <v>1195</v>
      </c>
      <c r="B20" s="399"/>
      <c r="C20" s="399"/>
    </row>
    <row r="21" spans="1:4" ht="15" customHeight="1" x14ac:dyDescent="0.25">
      <c r="A21" s="399" t="s">
        <v>1196</v>
      </c>
      <c r="B21" s="399"/>
      <c r="C21" s="399"/>
    </row>
    <row r="22" spans="1:4" ht="15" customHeight="1" x14ac:dyDescent="0.25">
      <c r="A22" s="399" t="s">
        <v>1197</v>
      </c>
      <c r="B22" s="399"/>
      <c r="C22" s="399"/>
    </row>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sheetData>
  <mergeCells count="6">
    <mergeCell ref="A1:C1"/>
    <mergeCell ref="A3:C3"/>
    <mergeCell ref="A20:C20"/>
    <mergeCell ref="A19:C19"/>
    <mergeCell ref="A22:C22"/>
    <mergeCell ref="A21:C21"/>
  </mergeCells>
  <hyperlinks>
    <hyperlink ref="D1" location="'Table of Contents'!A1" display="Table of Contents"/>
  </hyperlinks>
  <pageMargins left="0.75" right="0.75" top="1" bottom="1" header="0.5" footer="0.5"/>
  <pageSetup paperSize="9" scale="63"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Normal="100" workbookViewId="0">
      <pane ySplit="1" topLeftCell="A2" activePane="bottomLeft" state="frozen"/>
      <selection pane="bottomLeft" activeCell="I1" sqref="I1"/>
    </sheetView>
  </sheetViews>
  <sheetFormatPr defaultColWidth="13.7109375" defaultRowHeight="12.75" x14ac:dyDescent="0.2"/>
  <cols>
    <col min="1" max="8" width="14.28515625" customWidth="1"/>
    <col min="9" max="9" width="17" bestFit="1" customWidth="1"/>
    <col min="10" max="26" width="14.28515625" customWidth="1"/>
  </cols>
  <sheetData>
    <row r="1" spans="1:26" ht="21.6" customHeight="1" x14ac:dyDescent="0.25">
      <c r="A1" s="413" t="s">
        <v>55</v>
      </c>
      <c r="B1" s="378"/>
      <c r="C1" s="378"/>
      <c r="D1" s="378"/>
      <c r="E1" s="378"/>
      <c r="F1" s="378"/>
      <c r="G1" s="378"/>
      <c r="H1" s="378"/>
      <c r="I1" s="294" t="s">
        <v>2</v>
      </c>
      <c r="J1" s="8"/>
      <c r="K1" s="8"/>
      <c r="L1" s="8"/>
      <c r="M1" s="8"/>
      <c r="N1" s="8"/>
      <c r="O1" s="8"/>
      <c r="P1" s="8"/>
      <c r="Q1" s="8"/>
      <c r="R1" s="8"/>
      <c r="S1" s="8"/>
      <c r="T1" s="8"/>
      <c r="U1" s="8"/>
      <c r="V1" s="8"/>
      <c r="W1" s="8"/>
      <c r="X1" s="8"/>
      <c r="Y1" s="8"/>
      <c r="Z1" s="8"/>
    </row>
    <row r="2" spans="1:26" ht="16.7" customHeight="1" x14ac:dyDescent="0.25">
      <c r="A2" s="8"/>
      <c r="B2" s="8"/>
      <c r="C2" s="8"/>
      <c r="D2" s="8"/>
      <c r="E2" s="8"/>
      <c r="F2" s="8"/>
      <c r="G2" s="8"/>
      <c r="H2" s="8"/>
      <c r="I2" s="8"/>
      <c r="J2" s="8"/>
      <c r="K2" s="8"/>
      <c r="L2" s="8"/>
      <c r="M2" s="8"/>
      <c r="N2" s="8"/>
      <c r="O2" s="8"/>
      <c r="P2" s="8"/>
      <c r="Q2" s="8"/>
      <c r="R2" s="8"/>
      <c r="S2" s="8"/>
      <c r="T2" s="8"/>
      <c r="U2" s="8"/>
      <c r="V2" s="8"/>
      <c r="W2" s="8"/>
      <c r="X2" s="8"/>
      <c r="Y2" s="8"/>
      <c r="Z2" s="8"/>
    </row>
    <row r="3" spans="1:26" ht="16.7" customHeight="1" x14ac:dyDescent="0.25">
      <c r="A3" s="8"/>
      <c r="B3" s="8"/>
      <c r="C3" s="8"/>
      <c r="D3" s="8"/>
      <c r="E3" s="8"/>
      <c r="F3" s="8"/>
      <c r="G3" s="8"/>
      <c r="H3" s="8"/>
      <c r="I3" s="8"/>
      <c r="J3" s="8"/>
      <c r="K3" s="8"/>
      <c r="L3" s="8"/>
      <c r="M3" s="8"/>
      <c r="N3" s="8"/>
      <c r="O3" s="8"/>
      <c r="P3" s="8"/>
      <c r="Q3" s="8"/>
      <c r="R3" s="8"/>
      <c r="S3" s="8"/>
      <c r="T3" s="8"/>
      <c r="U3" s="8"/>
      <c r="V3" s="8"/>
      <c r="W3" s="8"/>
      <c r="X3" s="8"/>
      <c r="Y3" s="8"/>
      <c r="Z3" s="8"/>
    </row>
    <row r="4" spans="1:26" ht="16.7" customHeight="1" x14ac:dyDescent="0.25">
      <c r="A4" s="8"/>
      <c r="B4" s="8"/>
      <c r="C4" s="8"/>
      <c r="D4" s="8"/>
      <c r="E4" s="8"/>
      <c r="F4" s="8"/>
      <c r="G4" s="8"/>
      <c r="H4" s="8"/>
      <c r="I4" s="8"/>
      <c r="J4" s="8"/>
      <c r="K4" s="8"/>
      <c r="L4" s="8"/>
      <c r="M4" s="8"/>
      <c r="N4" s="8"/>
      <c r="O4" s="8"/>
      <c r="P4" s="8"/>
      <c r="Q4" s="8"/>
      <c r="R4" s="8"/>
      <c r="S4" s="8"/>
      <c r="T4" s="8"/>
      <c r="U4" s="8"/>
      <c r="V4" s="8"/>
      <c r="W4" s="8"/>
      <c r="X4" s="8"/>
      <c r="Y4" s="8"/>
      <c r="Z4" s="8"/>
    </row>
    <row r="5" spans="1:26" ht="16.7" customHeight="1" x14ac:dyDescent="0.25">
      <c r="A5" s="8"/>
      <c r="B5" s="8"/>
      <c r="C5" s="8"/>
      <c r="D5" s="8"/>
      <c r="E5" s="8"/>
      <c r="F5" s="8"/>
      <c r="G5" s="8"/>
      <c r="H5" s="8"/>
      <c r="I5" s="8"/>
      <c r="J5" s="8"/>
      <c r="K5" s="8"/>
      <c r="L5" s="8"/>
      <c r="M5" s="8"/>
      <c r="N5" s="8"/>
      <c r="O5" s="8"/>
      <c r="P5" s="8"/>
      <c r="Q5" s="8"/>
      <c r="R5" s="8"/>
      <c r="S5" s="8"/>
      <c r="T5" s="8"/>
      <c r="U5" s="8"/>
      <c r="V5" s="8"/>
      <c r="W5" s="8"/>
      <c r="X5" s="8"/>
      <c r="Y5" s="8"/>
      <c r="Z5" s="8"/>
    </row>
    <row r="6" spans="1:26" ht="16.7" customHeight="1" x14ac:dyDescent="0.25">
      <c r="A6" s="8"/>
      <c r="B6" s="8"/>
      <c r="C6" s="8"/>
      <c r="D6" s="8"/>
      <c r="E6" s="8"/>
      <c r="F6" s="8"/>
      <c r="G6" s="8"/>
      <c r="H6" s="8"/>
      <c r="I6" s="8"/>
      <c r="J6" s="8"/>
      <c r="K6" s="8"/>
      <c r="L6" s="8"/>
      <c r="M6" s="8"/>
      <c r="N6" s="8"/>
      <c r="O6" s="8"/>
      <c r="P6" s="8"/>
      <c r="Q6" s="8"/>
      <c r="R6" s="8"/>
      <c r="S6" s="8"/>
      <c r="T6" s="8"/>
      <c r="U6" s="8"/>
      <c r="V6" s="8"/>
      <c r="W6" s="8"/>
      <c r="X6" s="8"/>
      <c r="Y6" s="8"/>
      <c r="Z6" s="8"/>
    </row>
    <row r="7" spans="1:26" ht="16.7" customHeight="1" x14ac:dyDescent="0.25">
      <c r="A7" s="8"/>
      <c r="B7" s="8"/>
      <c r="C7" s="8"/>
      <c r="D7" s="8"/>
      <c r="E7" s="8"/>
      <c r="F7" s="8"/>
      <c r="G7" s="8"/>
      <c r="H7" s="8"/>
      <c r="I7" s="8"/>
      <c r="J7" s="8"/>
      <c r="K7" s="8"/>
      <c r="L7" s="8"/>
      <c r="M7" s="8"/>
      <c r="N7" s="8"/>
      <c r="O7" s="8"/>
      <c r="P7" s="8"/>
      <c r="Q7" s="8"/>
      <c r="R7" s="8"/>
      <c r="S7" s="8"/>
      <c r="T7" s="8"/>
      <c r="U7" s="8"/>
      <c r="V7" s="8"/>
      <c r="W7" s="8"/>
      <c r="X7" s="8"/>
      <c r="Y7" s="8"/>
      <c r="Z7" s="8"/>
    </row>
    <row r="8" spans="1:26" ht="16.7" customHeight="1" x14ac:dyDescent="0.25">
      <c r="A8" s="8"/>
      <c r="B8" s="8"/>
      <c r="C8" s="8"/>
      <c r="D8" s="8"/>
      <c r="E8" s="8"/>
      <c r="F8" s="8"/>
      <c r="G8" s="8"/>
      <c r="H8" s="8"/>
      <c r="I8" s="8"/>
      <c r="J8" s="8"/>
      <c r="K8" s="8"/>
      <c r="L8" s="8"/>
      <c r="M8" s="8"/>
      <c r="N8" s="8"/>
      <c r="O8" s="8"/>
      <c r="P8" s="8"/>
      <c r="Q8" s="8"/>
      <c r="R8" s="8"/>
      <c r="S8" s="8"/>
      <c r="T8" s="8"/>
      <c r="U8" s="8"/>
      <c r="V8" s="8"/>
      <c r="W8" s="8"/>
      <c r="X8" s="8"/>
      <c r="Y8" s="8"/>
      <c r="Z8" s="8"/>
    </row>
    <row r="9" spans="1:26" ht="16.7" customHeight="1" x14ac:dyDescent="0.25">
      <c r="A9" s="8"/>
      <c r="B9" s="8"/>
      <c r="C9" s="8"/>
      <c r="D9" s="8"/>
      <c r="E9" s="8"/>
      <c r="F9" s="8"/>
      <c r="G9" s="8"/>
      <c r="H9" s="8"/>
      <c r="I9" s="8"/>
      <c r="J9" s="8"/>
      <c r="K9" s="8"/>
      <c r="L9" s="8"/>
      <c r="M9" s="8"/>
      <c r="N9" s="8"/>
      <c r="O9" s="8"/>
      <c r="P9" s="8"/>
      <c r="Q9" s="8"/>
      <c r="R9" s="8"/>
      <c r="S9" s="8"/>
      <c r="T9" s="8"/>
      <c r="U9" s="8"/>
      <c r="V9" s="8"/>
      <c r="W9" s="8"/>
      <c r="X9" s="8"/>
      <c r="Y9" s="8"/>
      <c r="Z9" s="8"/>
    </row>
    <row r="10" spans="1:26" ht="16.7" customHeight="1" x14ac:dyDescent="0.2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6.7" customHeight="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6.7" customHeight="1"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6.7" customHeight="1"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6.7" customHeight="1"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6.7" customHeight="1"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6.7" customHeight="1"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6.7"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6.7"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6.7"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6.7"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6.7"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6.7"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6.7"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6.7"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6.7"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6.7"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6.7"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6.7"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6.7"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6.7"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6.7"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6.7"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6.7"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6.7"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6.7"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6.7"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6.7"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6.7"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6.7"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6.7"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6.7"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6.7"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6.7"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6.7"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6.7"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6.7"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6.7"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6.7"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6.7"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6.7"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6.7"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6.7"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6.7"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6.7"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6.7"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6.7"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6.7"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6.7"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6.7"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6.7"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6.7"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6.7"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6.7"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6.7"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6.7"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6.7"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6.7"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6.7"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6.7"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6.7"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6.7"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6.7"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6.7"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6.7"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6.7"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6.7"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6.7"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6.7"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6.7"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6.7"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6.7"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6.7"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6.7"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6.7"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6.7"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6.7"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6.7"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6.7"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6.7"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6.7"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6.7"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6.7"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6.7"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6.7"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6.7"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6.7"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6.7"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6.7"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6.7"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6.7"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6.7"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6.7"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6.7"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6.7"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6.7"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6.7"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6.7"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6.7"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6.7"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6.7"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6.7"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6.7"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6.7"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6.7"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6.7"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6.7"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6.7"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6.7"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6.7"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6.7"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6.7"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6.7"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6.7"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6.7"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6.7"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6.7"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6.7"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6.7"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6.7"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6.7"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6.7"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6.7"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6.7"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6.7"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6.7"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6.7"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6.7"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6.7"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6.7"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6.7"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6.7"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6.7"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6.7"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6.7"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6.7"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6.7"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6.7"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6.7"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6.7"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6.7"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6.7"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6.7"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6.7"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6.7"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6.7"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6.7"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6.7"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6.7"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6.7"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6.7"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6.7"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6.7"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6.7"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6.7"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6.7"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6.7"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6.7"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6.7"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6.7"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6.7"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6.7"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6.7"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6.7"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6.7"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6.7"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6.7"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6.7"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6.7"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6.7"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6.7"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6.7"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6.7"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6.7"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6.7"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6.7"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6.7"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6.7"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6.7"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6.7"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6.7"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6.7"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6.7"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6.7"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6.7"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6.7"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6.7"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6.7"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6.7"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6.7"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6.7"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6.7"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6.7"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6.7"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6.7"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6.7"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6.7"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6.7"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6.7"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6.7"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6.7"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6.7"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6.7"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6.7"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6.7"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6.7"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6.7"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6.7"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6.7"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6.7"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6.7"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6.7"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6.7"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6.7"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6.7"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6.7"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6.7"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6.7"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6.7"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6.7"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6.7"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6.7"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6.7"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6.7"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6.7"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6.7"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6.7"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6.7"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6.7"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6.7"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6.7"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6.7"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6.7"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6.7"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6.7"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6.7"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6.7"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6.7"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6.7"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6.7"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6.7"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6.7"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6.7"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6.7"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6.7"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6.7"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6.7"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6.7"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6.7"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6.7"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6.7"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6.7"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6.7"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6.7"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6.7"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6.7"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6.7"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6.7"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6.7"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6.7"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6.7"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6.7"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6.7"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6.7"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6.7"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6.7"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6.7"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6.7"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6.7"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6.7"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6.7"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6.7"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6.7"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6.7"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6.7"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6.7"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6.7"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6.7"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6.7"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6.7"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6.7"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6.7"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6.7"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6.7"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6.7"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6.7"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6.7"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6.7"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6.7"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6.7"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6.7"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6.7"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6.7"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6.7"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6.7"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6.7"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6.7"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6.7"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6.7"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6.7"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6.7"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6.7"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6.7"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6.7"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6.7"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6.7"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6.7"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6.7"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6.7"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6.7"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6.7"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6.7"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6.7"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6.7"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6.7"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6.7"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6.7"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6.7"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6.7"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6.7"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6.7"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6.7"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6.7"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6.7"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6.7"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6.7"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6.7"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6.7"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6.7"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6.7"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6.7"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6.7"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6.7"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6.7"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6.7"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6.7"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6.7"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6.7"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6.7"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6.7"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6.7"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6.7"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6.7"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6.7"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6.7"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6.7"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6.7"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6.7"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6.7"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6.7"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6.7"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6.7"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6.7"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6.7"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6.7"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6.7"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6.7"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6.7"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6.7"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6.7"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6.7"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6.7"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6.7"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6.7"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6.7"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6.7"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6.7"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6.7"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6.7"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6.7"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6.7"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6.7"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6.7"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6.7"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6.7"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6.7"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6.7"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6.7"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6.7"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6.7"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6.7"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6.7"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6.7"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6.7"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6.7"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6.7"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6.7"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6.7"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6.7"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6.7"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6.7"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6.7"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6.7"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6.7"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6.7"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6.7"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6.7"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6.7"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6.7"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6.7"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6.7"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6.7"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6.7"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6.7"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6.7"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6.7"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6.7"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6.7"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6.7"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6.7"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6.7"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6.7"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6.7"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6.7"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6.7"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6.7"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6.7"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6.7"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6.7"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6.7"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6.7"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6.7"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6.7"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6.7"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6.7"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6.7"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6.7"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6.7"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6.7"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6.7"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6.7"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6.7"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6.7"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6.7"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6.7"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6.7"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6.7"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6.7"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6.7"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6.7"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6.7"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6.7"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6.7"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6.7"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6.7"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6.7"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6.7"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6.7"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6.7"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6.7"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6.7"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6.7"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6.7"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6.7"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6.7"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6.7"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6.7"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6.7"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6.7"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6.7"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6.7"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6.7"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6.7"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6.7"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6.7"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6.7"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6.7"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6.7"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6.7"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6.7"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6.7"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6.7"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6.7"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6.7"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6.7"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6.7"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6.7"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6.7"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6.7"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6.7"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6.7"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6.7"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6.7"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6.7"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6.7"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6.7"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6.7"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6.7"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6.7"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6.7"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6.7"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6.7"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6.7"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6.7"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6.7"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6.7"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6.7"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6.7"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6.7"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6.7"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6.7"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6.7"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6.7"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6.7"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6.7"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6.7"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6.7"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6.7"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6.7"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6.7"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6.7"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6.7"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6.7"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6.7"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6.7"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6.7"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6.7"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6.7"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6.7"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6.7"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6.7"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6.7"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6.7"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6.7"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6.7"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6.7"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6.7"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6.7"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6.7"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6.7"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6.7"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6.7"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6.7"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6.7"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6.7"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6.7"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6.7"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6.7"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6.7"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6.7"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6.7"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6.7"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6.7"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6.7"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6.7"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6.7"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6.7"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6.7"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6.7"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6.7"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6.7"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6.7"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6.7"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6.7"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6.7"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6.7"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6.7"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6.7"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6.7"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6.7"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6.7"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6.7"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6.7"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6.7"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6.7"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6.7"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6.7"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6.7"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6.7"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6.7"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6.7"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6.7"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6.7"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6.7"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6.7"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6.7"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6.7"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6.7"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6.7"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6.7"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6.7"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6.7"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6.7"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6.7"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6.7"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6.7"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6.7"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6.7"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6.7"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6.7"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6.7"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6.7"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6.7"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6.7"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6.7"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6.7"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6.7"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6.7"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6.7"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6.7"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6.7"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6.7"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6.7"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6.7"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6.7"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6.7"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6.7"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6.7"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6.7"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6.7"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6.7"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6.7"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6.7"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6.7"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6.7"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6.7"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6.7"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6.7"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6.7"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6.7"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6.7"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6.7"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6.7"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6.7"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6.7"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6.7"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6.7"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6.7"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6.7"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6.7"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6.7"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6.7"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6.7"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6.7"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6.7"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6.7"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6.7"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6.7"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6.7"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6.7"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6.7"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6.7"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6.7"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6.7"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6.7"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6.7"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6.7"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6.7"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6.7"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6.7"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6.7"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6.7"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6.7"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6.7"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6.7"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6.7"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6.7"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6.7"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6.7"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6.7"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6.7"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6.7"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6.7"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6.7"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6.7"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6.7"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6.7"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6.7"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6.7"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6.7"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6.7"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6.7"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6.7"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6.7"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6.7"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6.7"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6.7"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6.7"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6.7"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6.7"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6.7"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6.7"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6.7"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6.7"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6.7"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6.7"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6.7"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6.7"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6.7"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6.7"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6.7"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6.7"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6.7"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6.7"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6.7"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6.7"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6.7"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6.7"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6.7"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6.7"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6.7"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6.7"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6.7"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6.7"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6.7"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6.7"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6.7"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6.7"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6.7"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6.7"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6.7"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6.7"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6.7"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6.7"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6.7"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6.7"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6.7"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6.7"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6.7"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6.7"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6.7"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6.7"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6.7"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6.7"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6.7"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6.7"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6.7"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6.7"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6.7"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6.7"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6.7"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6.7"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6.7"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6.7"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6.7"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6.7"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6.7"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6.7"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6.7"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6.7"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6.7"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6.7"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6.7"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6.7"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6.7"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6.7"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6.7"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6.7"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6.7"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6.7"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6.7"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6.7"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6.7"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6.7"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6.7"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6.7"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6.7"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6.7"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6.7"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6.7"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6.7"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6.7"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6.7"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6.7"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6.7"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6.7"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6.7"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6.7"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6.7"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6.7"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6.7"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6.7"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6.7"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6.7"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6.7"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6.7"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6.7"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6.7"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6.7"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6.7"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6.7"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6.7"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6.7"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6.7"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6.7"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6.7"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6.7"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6.7"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6.7"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6.7"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6.7"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6.7"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6.7"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6.7"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6.7"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6.7"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6.7"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6.7"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6.7"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6.7"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6.7"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6.7"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6.7"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6.7"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6.7"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6.7"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6.7"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6.7"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6.7"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6.7"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6.7"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6.7"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6.7"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6.7"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6.7"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6.7"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6.7"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6.7"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6.7"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6.7"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6.7"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6.7"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6.7"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6.7"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6.7"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6.7"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6.7"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6.7"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6.7"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6.7"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6.7"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6.7"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6.7"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6.7"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6.7"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6.7"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6.7"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6.7"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6.7"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6.7"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6.7"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6.7"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6.7"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6.7"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6.7"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6.7"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6.7"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6.7"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6.7"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6.7"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6.7"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6.7"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6.7"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6.7"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6.7"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6.7"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6.7"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6.7"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6.7"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6.7"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6.7"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6.7"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6.7"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6.7"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6.7"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6.7"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6.7"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6.7"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6.7"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6.7"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6.7"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6.7"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6.7"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6.7"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6.7"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6.7"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6.7"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6.7"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6.7"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6.7"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6.7"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6.7"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6.7"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6.7"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6.7"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6.7"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6.7"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6.7"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6.7"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6.7"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6.7"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6.7"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6.7"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6.7"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6.7"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6.7"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6.7"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6.7"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6.7"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6.7"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6.7"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6.7"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6.7"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6.7"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6.7"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6.7"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6.7"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6.7"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6.7"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6.7"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6.7"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6.7"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6.7"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6.7"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6.7"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6.7"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6.7"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6.7"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6.7"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6.7"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6.7"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6.7"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6.7"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6.7"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6.7"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6.7"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6.7"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6.7"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6.7"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6.7"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6.7"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6.7"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6.7"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6.7"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6.7"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6.7"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6.7"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6.7"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6.7"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6.7"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6.7"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6.7"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6.7"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6.7"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6.7"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6.7"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6.7"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6.7"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6.7"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6.7"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6.7"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6.7"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6.7"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6.7"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6.7"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6.7"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6.7"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6.7"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6.7"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6.7"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6.7"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6.7"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6.7"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6.7"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6.7"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6.7"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6.7"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6.7"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6.7"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6.7"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6.7"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6.7"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6.7"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6.7"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6.7"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6.7"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6.7"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6.7"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6.7"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6.7"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6.7"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6.7"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6.7"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6.7"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6.7"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6.7"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6.7"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6.7"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6.7"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6.7"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6.7"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1:H1"/>
  </mergeCells>
  <hyperlinks>
    <hyperlink ref="I1" location="'Table of Contents'!A1" display="Table of Contents"/>
  </hyperlinks>
  <pageMargins left="0.75" right="0.75" top="1" bottom="1" header="0.5" footer="0.5"/>
  <pageSetup paperSize="9" scale="77"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Ruler="0" zoomScaleNormal="100" workbookViewId="0">
      <selection activeCell="H1" sqref="H1"/>
    </sheetView>
  </sheetViews>
  <sheetFormatPr defaultColWidth="13.7109375" defaultRowHeight="12.75" x14ac:dyDescent="0.2"/>
  <cols>
    <col min="1" max="1" width="8" customWidth="1"/>
    <col min="2" max="2" width="47.140625" customWidth="1"/>
    <col min="3" max="4" width="22.42578125" customWidth="1"/>
    <col min="5" max="5" width="20.42578125" customWidth="1"/>
    <col min="6" max="6" width="21.7109375" customWidth="1"/>
    <col min="7" max="7" width="24.28515625" customWidth="1"/>
    <col min="8" max="8" width="17" bestFit="1" customWidth="1"/>
    <col min="9" max="11" width="17.28515625" customWidth="1"/>
  </cols>
  <sheetData>
    <row r="1" spans="1:11" ht="20.85" customHeight="1" x14ac:dyDescent="0.3">
      <c r="A1" s="391" t="s">
        <v>56</v>
      </c>
      <c r="B1" s="377"/>
      <c r="C1" s="377"/>
      <c r="D1" s="377"/>
      <c r="E1" s="377"/>
      <c r="F1" s="377"/>
      <c r="G1" s="377"/>
      <c r="H1" s="294" t="s">
        <v>2</v>
      </c>
      <c r="I1" s="9"/>
      <c r="J1" s="9"/>
      <c r="K1" s="9"/>
    </row>
    <row r="2" spans="1:11" ht="15" customHeight="1" x14ac:dyDescent="0.2">
      <c r="A2" s="9"/>
      <c r="B2" s="9"/>
      <c r="D2" s="9"/>
      <c r="E2" s="9"/>
      <c r="F2" s="9"/>
      <c r="G2" s="9"/>
      <c r="H2" s="9"/>
      <c r="I2" s="9"/>
      <c r="J2" s="9"/>
      <c r="K2" s="9"/>
    </row>
    <row r="3" spans="1:11" ht="49.5" customHeight="1" x14ac:dyDescent="0.2">
      <c r="A3" s="378" t="s">
        <v>1980</v>
      </c>
      <c r="B3" s="378"/>
      <c r="C3" s="378"/>
      <c r="D3" s="378"/>
      <c r="E3" s="378"/>
      <c r="F3" s="378"/>
      <c r="G3" s="378"/>
      <c r="H3" s="9"/>
      <c r="I3" s="9"/>
      <c r="J3" s="9"/>
      <c r="K3" s="9"/>
    </row>
    <row r="4" spans="1:11" ht="130.5" customHeight="1" x14ac:dyDescent="0.25">
      <c r="A4" s="403" t="s">
        <v>1997</v>
      </c>
      <c r="B4" s="403"/>
      <c r="C4" s="403"/>
      <c r="D4" s="403"/>
      <c r="E4" s="403"/>
      <c r="F4" s="403"/>
      <c r="G4" s="403"/>
    </row>
    <row r="5" spans="1:11" ht="15" x14ac:dyDescent="0.2">
      <c r="A5" s="151"/>
      <c r="B5" s="310"/>
      <c r="C5" s="301"/>
      <c r="D5" s="301"/>
      <c r="E5" s="301"/>
      <c r="F5" s="310"/>
      <c r="G5" s="310"/>
    </row>
    <row r="6" spans="1:11" ht="15" x14ac:dyDescent="0.2">
      <c r="A6" s="554" t="s">
        <v>1198</v>
      </c>
      <c r="B6" s="554"/>
      <c r="C6" s="554"/>
      <c r="D6" s="554"/>
      <c r="E6" s="554"/>
      <c r="F6" s="554"/>
      <c r="G6" s="310"/>
    </row>
    <row r="7" spans="1:11" ht="15" x14ac:dyDescent="0.25">
      <c r="A7" s="386" t="s">
        <v>1199</v>
      </c>
      <c r="B7" s="387"/>
      <c r="C7" s="75" t="s">
        <v>90</v>
      </c>
      <c r="D7" s="75" t="s">
        <v>91</v>
      </c>
      <c r="E7" s="29" t="s">
        <v>92</v>
      </c>
      <c r="F7" s="29" t="s">
        <v>93</v>
      </c>
      <c r="G7" s="315"/>
    </row>
    <row r="8" spans="1:11" ht="15" x14ac:dyDescent="0.25">
      <c r="A8" s="556"/>
      <c r="B8" s="409"/>
      <c r="C8" s="555" t="s">
        <v>1200</v>
      </c>
      <c r="D8" s="555"/>
      <c r="E8" s="482" t="s">
        <v>1201</v>
      </c>
      <c r="F8" s="482"/>
      <c r="G8" s="315"/>
    </row>
    <row r="9" spans="1:11" ht="15" x14ac:dyDescent="0.25">
      <c r="A9" s="388"/>
      <c r="B9" s="389"/>
      <c r="C9" s="365" t="s">
        <v>1202</v>
      </c>
      <c r="D9" s="365" t="s">
        <v>1203</v>
      </c>
      <c r="E9" s="353" t="s">
        <v>1202</v>
      </c>
      <c r="F9" s="353" t="s">
        <v>1203</v>
      </c>
      <c r="G9" s="315"/>
    </row>
    <row r="10" spans="1:11" ht="15" x14ac:dyDescent="0.25">
      <c r="A10" s="80">
        <v>1</v>
      </c>
      <c r="B10" s="364" t="s">
        <v>1204</v>
      </c>
      <c r="C10" s="370">
        <v>-685</v>
      </c>
      <c r="D10" s="370">
        <v>-767</v>
      </c>
      <c r="E10" s="370">
        <v>758</v>
      </c>
      <c r="F10" s="370">
        <v>713</v>
      </c>
      <c r="G10" s="360"/>
    </row>
    <row r="11" spans="1:11" ht="15" x14ac:dyDescent="0.25">
      <c r="A11" s="80">
        <v>2</v>
      </c>
      <c r="B11" s="364" t="s">
        <v>1205</v>
      </c>
      <c r="C11" s="370">
        <v>284</v>
      </c>
      <c r="D11" s="370">
        <v>148</v>
      </c>
      <c r="E11" s="370">
        <v>-696</v>
      </c>
      <c r="F11" s="370">
        <v>-315</v>
      </c>
      <c r="G11" s="360"/>
    </row>
    <row r="12" spans="1:11" ht="15" x14ac:dyDescent="0.25">
      <c r="A12" s="80">
        <v>3</v>
      </c>
      <c r="B12" s="364" t="s">
        <v>1206</v>
      </c>
      <c r="C12" s="370">
        <v>-173</v>
      </c>
      <c r="D12" s="370">
        <v>15</v>
      </c>
      <c r="E12" s="137"/>
      <c r="F12" s="137"/>
      <c r="G12" s="360"/>
    </row>
    <row r="13" spans="1:11" ht="15" x14ac:dyDescent="0.25">
      <c r="A13" s="80">
        <v>4</v>
      </c>
      <c r="B13" s="364" t="s">
        <v>1207</v>
      </c>
      <c r="C13" s="370">
        <v>-91</v>
      </c>
      <c r="D13" s="370">
        <v>-211</v>
      </c>
      <c r="E13" s="137"/>
      <c r="F13" s="137"/>
      <c r="G13" s="360"/>
    </row>
    <row r="14" spans="1:11" ht="15" x14ac:dyDescent="0.25">
      <c r="A14" s="80">
        <v>5</v>
      </c>
      <c r="B14" s="364" t="s">
        <v>1208</v>
      </c>
      <c r="C14" s="370">
        <v>-277</v>
      </c>
      <c r="D14" s="370">
        <v>-429</v>
      </c>
      <c r="E14" s="137"/>
      <c r="F14" s="137"/>
      <c r="G14" s="360"/>
    </row>
    <row r="15" spans="1:11" ht="15" x14ac:dyDescent="0.25">
      <c r="A15" s="80">
        <v>6</v>
      </c>
      <c r="B15" s="364" t="s">
        <v>1209</v>
      </c>
      <c r="C15" s="370">
        <v>66</v>
      </c>
      <c r="D15" s="370">
        <v>121</v>
      </c>
      <c r="E15" s="137"/>
      <c r="F15" s="137"/>
      <c r="G15" s="360"/>
    </row>
    <row r="16" spans="1:11" ht="15" x14ac:dyDescent="0.2">
      <c r="A16" s="311"/>
      <c r="B16" s="312"/>
      <c r="C16" s="366"/>
      <c r="D16" s="366"/>
      <c r="E16" s="366"/>
      <c r="F16" s="366"/>
      <c r="G16" s="301"/>
    </row>
    <row r="17" spans="1:8" ht="15" x14ac:dyDescent="0.25">
      <c r="A17" s="557" t="s">
        <v>1210</v>
      </c>
      <c r="B17" s="557"/>
      <c r="C17" s="557"/>
      <c r="D17" s="557"/>
      <c r="E17" s="557"/>
      <c r="F17" s="557"/>
      <c r="G17" s="313"/>
    </row>
    <row r="18" spans="1:8" ht="15" x14ac:dyDescent="0.25">
      <c r="A18" s="558" t="s">
        <v>1211</v>
      </c>
      <c r="B18" s="558"/>
      <c r="C18" s="558"/>
      <c r="D18" s="558"/>
      <c r="E18" s="558"/>
      <c r="F18" s="558"/>
      <c r="G18" s="313"/>
    </row>
    <row r="19" spans="1:8" ht="15" x14ac:dyDescent="0.25">
      <c r="A19" s="386" t="s">
        <v>1212</v>
      </c>
      <c r="B19" s="387"/>
      <c r="C19" s="503" t="s">
        <v>1200</v>
      </c>
      <c r="D19" s="504"/>
      <c r="E19" s="503" t="s">
        <v>1201</v>
      </c>
      <c r="F19" s="504"/>
      <c r="G19" s="316"/>
    </row>
    <row r="20" spans="1:8" ht="15" x14ac:dyDescent="0.25">
      <c r="A20" s="556"/>
      <c r="B20" s="409"/>
      <c r="C20" s="75" t="s">
        <v>1202</v>
      </c>
      <c r="D20" s="75" t="s">
        <v>1203</v>
      </c>
      <c r="E20" s="29" t="s">
        <v>1202</v>
      </c>
      <c r="F20" s="29" t="s">
        <v>1203</v>
      </c>
      <c r="G20" s="316"/>
    </row>
    <row r="21" spans="1:8" ht="15" x14ac:dyDescent="0.25">
      <c r="A21" s="388"/>
      <c r="B21" s="389"/>
      <c r="C21" s="101">
        <v>44742</v>
      </c>
      <c r="D21" s="101">
        <v>44561</v>
      </c>
      <c r="E21" s="101">
        <f>C21</f>
        <v>44742</v>
      </c>
      <c r="F21" s="101">
        <f>D21</f>
        <v>44561</v>
      </c>
      <c r="G21" s="316"/>
    </row>
    <row r="22" spans="1:8" ht="15" x14ac:dyDescent="0.25">
      <c r="A22" s="29"/>
      <c r="B22" s="40" t="s">
        <v>1213</v>
      </c>
      <c r="C22" s="370">
        <v>-247</v>
      </c>
      <c r="D22" s="370">
        <v>-317</v>
      </c>
      <c r="E22" s="137"/>
      <c r="F22" s="137"/>
      <c r="G22" s="316"/>
    </row>
    <row r="23" spans="1:8" ht="15" x14ac:dyDescent="0.25">
      <c r="A23" s="29"/>
      <c r="B23" s="40" t="s">
        <v>1214</v>
      </c>
      <c r="C23" s="137"/>
      <c r="D23" s="137"/>
      <c r="E23" s="370">
        <v>368</v>
      </c>
      <c r="F23" s="370">
        <v>272</v>
      </c>
      <c r="G23" s="316"/>
    </row>
    <row r="24" spans="1:8" ht="15" x14ac:dyDescent="0.25">
      <c r="A24" s="29"/>
      <c r="B24" s="40" t="s">
        <v>1215</v>
      </c>
      <c r="C24" s="137"/>
      <c r="D24" s="137"/>
      <c r="E24" s="370">
        <v>-370</v>
      </c>
      <c r="F24" s="370">
        <v>-272</v>
      </c>
      <c r="G24" s="316"/>
    </row>
    <row r="25" spans="1:8" ht="15" x14ac:dyDescent="0.25">
      <c r="A25" s="353"/>
      <c r="B25" s="356" t="s">
        <v>1216</v>
      </c>
      <c r="C25" s="369"/>
      <c r="D25" s="369"/>
      <c r="E25" s="371">
        <v>-536</v>
      </c>
      <c r="F25" s="371">
        <v>-462</v>
      </c>
      <c r="G25" s="316"/>
    </row>
    <row r="26" spans="1:8" ht="15" x14ac:dyDescent="0.25">
      <c r="A26" s="357"/>
      <c r="B26" s="358" t="s">
        <v>1221</v>
      </c>
      <c r="C26" s="370">
        <v>12063.346502406101</v>
      </c>
      <c r="D26" s="370">
        <v>12741</v>
      </c>
      <c r="E26" s="370">
        <v>12063.346502406101</v>
      </c>
      <c r="F26" s="370">
        <v>12741</v>
      </c>
      <c r="G26" s="355"/>
    </row>
    <row r="27" spans="1:8" s="352" customFormat="1" ht="15" x14ac:dyDescent="0.25">
      <c r="A27" s="354"/>
      <c r="B27" s="351"/>
      <c r="C27" s="351"/>
      <c r="D27" s="351"/>
      <c r="E27" s="351"/>
      <c r="F27" s="351"/>
      <c r="G27" s="316"/>
    </row>
    <row r="28" spans="1:8" ht="16.7" customHeight="1" x14ac:dyDescent="0.25">
      <c r="A28" s="557" t="s">
        <v>1222</v>
      </c>
      <c r="B28" s="557"/>
      <c r="C28" s="557"/>
      <c r="D28" s="557"/>
      <c r="E28" s="557"/>
      <c r="F28" s="557"/>
      <c r="G28" s="301"/>
      <c r="H28" s="205"/>
    </row>
    <row r="29" spans="1:8" ht="15" customHeight="1" x14ac:dyDescent="0.25">
      <c r="A29" s="559" t="s">
        <v>1223</v>
      </c>
      <c r="B29" s="559"/>
      <c r="C29" s="559"/>
      <c r="D29" s="559"/>
      <c r="E29" s="559"/>
      <c r="F29" s="559"/>
      <c r="G29" s="314"/>
      <c r="H29" s="205"/>
    </row>
    <row r="30" spans="1:8" ht="15" x14ac:dyDescent="0.25">
      <c r="A30" s="386" t="s">
        <v>1199</v>
      </c>
      <c r="B30" s="387"/>
      <c r="C30" s="503" t="s">
        <v>1200</v>
      </c>
      <c r="D30" s="504"/>
      <c r="E30" s="503" t="s">
        <v>1201</v>
      </c>
      <c r="F30" s="504"/>
      <c r="G30" s="315"/>
    </row>
    <row r="31" spans="1:8" ht="15" x14ac:dyDescent="0.25">
      <c r="A31" s="556"/>
      <c r="B31" s="409"/>
      <c r="C31" s="75" t="s">
        <v>1202</v>
      </c>
      <c r="D31" s="75" t="s">
        <v>1203</v>
      </c>
      <c r="E31" s="29" t="s">
        <v>1202</v>
      </c>
      <c r="F31" s="29" t="s">
        <v>1203</v>
      </c>
      <c r="G31" s="315"/>
    </row>
    <row r="32" spans="1:8" ht="15" x14ac:dyDescent="0.25">
      <c r="A32" s="388"/>
      <c r="B32" s="389"/>
      <c r="C32" s="361">
        <f>C$21</f>
        <v>44742</v>
      </c>
      <c r="D32" s="361">
        <f>D$21</f>
        <v>44561</v>
      </c>
      <c r="E32" s="361">
        <f>E$21</f>
        <v>44742</v>
      </c>
      <c r="F32" s="361">
        <f>F$21</f>
        <v>44561</v>
      </c>
      <c r="G32" s="315"/>
    </row>
    <row r="33" spans="1:7" ht="15" x14ac:dyDescent="0.25">
      <c r="A33" s="80">
        <v>1</v>
      </c>
      <c r="B33" s="359" t="s">
        <v>1217</v>
      </c>
      <c r="C33" s="367">
        <v>-5.67852109757108E-2</v>
      </c>
      <c r="D33" s="367">
        <v>-6.0199356408445197E-2</v>
      </c>
      <c r="E33" s="367">
        <v>6.2836773605239205E-2</v>
      </c>
      <c r="F33" s="367">
        <v>5.59610705596107E-2</v>
      </c>
      <c r="G33" s="360"/>
    </row>
    <row r="34" spans="1:7" ht="15" x14ac:dyDescent="0.25">
      <c r="A34" s="80">
        <v>2</v>
      </c>
      <c r="B34" s="359" t="s">
        <v>1218</v>
      </c>
      <c r="C34" s="367">
        <v>2.3543065572411499E-2</v>
      </c>
      <c r="D34" s="367">
        <v>1.1616042696805599E-2</v>
      </c>
      <c r="E34" s="367">
        <v>-5.7697090276050703E-2</v>
      </c>
      <c r="F34" s="367">
        <v>-2.4723334118201101E-2</v>
      </c>
      <c r="G34" s="360"/>
    </row>
    <row r="35" spans="1:7" ht="15" x14ac:dyDescent="0.25">
      <c r="A35" s="80">
        <v>3</v>
      </c>
      <c r="B35" s="359" t="s">
        <v>1219</v>
      </c>
      <c r="C35" s="367">
        <v>-1.43413744508E-2</v>
      </c>
      <c r="D35" s="367">
        <v>1.1773016246762399E-3</v>
      </c>
      <c r="E35" s="369"/>
      <c r="F35" s="369"/>
      <c r="G35" s="360"/>
    </row>
    <row r="36" spans="1:7" ht="15" x14ac:dyDescent="0.25">
      <c r="A36" s="80">
        <v>4</v>
      </c>
      <c r="B36" s="359" t="s">
        <v>1220</v>
      </c>
      <c r="C36" s="367">
        <v>-7.5437287573572103E-3</v>
      </c>
      <c r="D36" s="367">
        <v>-1.6560709520445801E-2</v>
      </c>
      <c r="E36" s="369"/>
      <c r="F36" s="369"/>
      <c r="G36" s="360"/>
    </row>
    <row r="37" spans="1:7" ht="15" x14ac:dyDescent="0.25">
      <c r="A37" s="80">
        <v>5</v>
      </c>
      <c r="B37" s="359" t="s">
        <v>1208</v>
      </c>
      <c r="C37" s="367">
        <v>-2.2962778744922498E-2</v>
      </c>
      <c r="D37" s="367">
        <v>-3.3670826465740503E-2</v>
      </c>
      <c r="E37" s="369"/>
      <c r="F37" s="369"/>
      <c r="G37" s="360"/>
    </row>
    <row r="38" spans="1:7" ht="15" x14ac:dyDescent="0.25">
      <c r="A38" s="80">
        <v>6</v>
      </c>
      <c r="B38" s="359" t="s">
        <v>1209</v>
      </c>
      <c r="C38" s="367">
        <v>5.4712758020392903E-3</v>
      </c>
      <c r="D38" s="367">
        <v>9.4968997723883508E-3</v>
      </c>
      <c r="E38" s="368"/>
      <c r="F38" s="368"/>
      <c r="G38" s="360"/>
    </row>
    <row r="39" spans="1:7" ht="23.25" customHeight="1" x14ac:dyDescent="0.2">
      <c r="A39" s="283"/>
      <c r="B39" s="283"/>
      <c r="C39" s="362"/>
      <c r="D39" s="362"/>
      <c r="E39" s="362"/>
      <c r="F39" s="362"/>
    </row>
    <row r="40" spans="1:7" ht="15" customHeight="1" x14ac:dyDescent="0.2">
      <c r="A40" s="560" t="s">
        <v>1212</v>
      </c>
      <c r="B40" s="560"/>
      <c r="C40" s="503" t="s">
        <v>1200</v>
      </c>
      <c r="D40" s="504"/>
      <c r="E40" s="503" t="s">
        <v>1201</v>
      </c>
      <c r="F40" s="504"/>
    </row>
    <row r="41" spans="1:7" ht="15" customHeight="1" x14ac:dyDescent="0.2">
      <c r="A41" s="560"/>
      <c r="B41" s="560"/>
      <c r="C41" s="363" t="s">
        <v>1202</v>
      </c>
      <c r="D41" s="363" t="s">
        <v>1203</v>
      </c>
      <c r="E41" s="363" t="s">
        <v>1202</v>
      </c>
      <c r="F41" s="363" t="s">
        <v>1203</v>
      </c>
    </row>
    <row r="42" spans="1:7" ht="15" customHeight="1" x14ac:dyDescent="0.25">
      <c r="A42" s="560"/>
      <c r="B42" s="560"/>
      <c r="C42" s="101">
        <v>44742</v>
      </c>
      <c r="D42" s="101">
        <v>44561</v>
      </c>
      <c r="E42" s="101">
        <v>44742</v>
      </c>
      <c r="F42" s="101">
        <v>44561</v>
      </c>
    </row>
    <row r="43" spans="1:7" ht="15" x14ac:dyDescent="0.2">
      <c r="A43" s="357"/>
      <c r="B43" s="359" t="s">
        <v>1213</v>
      </c>
      <c r="C43" s="367">
        <v>-2.0475835198541001E-2</v>
      </c>
      <c r="D43" s="367">
        <v>-2.4880307668157901E-2</v>
      </c>
      <c r="E43" s="368"/>
      <c r="F43" s="368"/>
    </row>
    <row r="44" spans="1:7" ht="15" x14ac:dyDescent="0.2">
      <c r="A44" s="357"/>
      <c r="B44" s="359" t="s">
        <v>1214</v>
      </c>
      <c r="C44" s="368"/>
      <c r="D44" s="368"/>
      <c r="E44" s="367">
        <v>3.0506507502279699E-2</v>
      </c>
      <c r="F44" s="367">
        <v>2.1348402794129199E-2</v>
      </c>
    </row>
    <row r="45" spans="1:7" ht="15" x14ac:dyDescent="0.2">
      <c r="A45" s="357"/>
      <c r="B45" s="359" t="s">
        <v>1215</v>
      </c>
      <c r="C45" s="368"/>
      <c r="D45" s="368"/>
      <c r="E45" s="367">
        <v>-3.0672303738705099E-2</v>
      </c>
      <c r="F45" s="367">
        <v>-2.1348402794129199E-2</v>
      </c>
    </row>
    <row r="46" spans="1:7" ht="15" x14ac:dyDescent="0.2">
      <c r="A46" s="357"/>
      <c r="B46" s="359" t="s">
        <v>1216</v>
      </c>
      <c r="C46" s="368"/>
      <c r="D46" s="368"/>
      <c r="E46" s="367">
        <v>-4.44333913620161E-2</v>
      </c>
      <c r="F46" s="367">
        <v>-3.6260890040028297E-2</v>
      </c>
    </row>
  </sheetData>
  <mergeCells count="20">
    <mergeCell ref="A29:F29"/>
    <mergeCell ref="A30:B32"/>
    <mergeCell ref="C30:D30"/>
    <mergeCell ref="E30:F30"/>
    <mergeCell ref="A40:B42"/>
    <mergeCell ref="C40:D40"/>
    <mergeCell ref="E40:F40"/>
    <mergeCell ref="A28:F28"/>
    <mergeCell ref="A17:F17"/>
    <mergeCell ref="C19:D19"/>
    <mergeCell ref="E19:F19"/>
    <mergeCell ref="A18:F18"/>
    <mergeCell ref="A19:B21"/>
    <mergeCell ref="A1:G1"/>
    <mergeCell ref="A3:G3"/>
    <mergeCell ref="A4:G4"/>
    <mergeCell ref="A6:F6"/>
    <mergeCell ref="E8:F8"/>
    <mergeCell ref="C8:D8"/>
    <mergeCell ref="A7:B9"/>
  </mergeCells>
  <hyperlinks>
    <hyperlink ref="H1" location="'Table of Contents'!A1" display="Table of Contents"/>
  </hyperlinks>
  <pageMargins left="0.75" right="0.75" top="1" bottom="1" header="0.5" footer="0.5"/>
  <pageSetup paperSize="9" scale="37"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activeCell="I1" sqref="I1"/>
    </sheetView>
  </sheetViews>
  <sheetFormatPr defaultColWidth="13.7109375" defaultRowHeight="12.75" x14ac:dyDescent="0.2"/>
  <cols>
    <col min="9" max="9" width="17" bestFit="1" customWidth="1"/>
  </cols>
  <sheetData>
    <row r="1" spans="1:9" ht="18.75" x14ac:dyDescent="0.2">
      <c r="A1" s="413" t="s">
        <v>57</v>
      </c>
      <c r="B1" s="413"/>
      <c r="C1" s="413"/>
      <c r="D1" s="413"/>
      <c r="E1" s="413"/>
      <c r="F1" s="413"/>
      <c r="G1" s="413"/>
      <c r="H1" s="413"/>
      <c r="I1" s="294" t="s">
        <v>2</v>
      </c>
    </row>
    <row r="2" spans="1:9" ht="15" customHeight="1" x14ac:dyDescent="0.2">
      <c r="A2" s="301"/>
      <c r="B2" s="301"/>
      <c r="C2" s="301"/>
      <c r="D2" s="301"/>
      <c r="E2" s="301"/>
      <c r="F2" s="301"/>
      <c r="G2" s="301"/>
      <c r="H2" s="301"/>
    </row>
    <row r="3" spans="1:9" ht="138.75" customHeight="1" x14ac:dyDescent="0.2">
      <c r="A3" s="378" t="s">
        <v>1224</v>
      </c>
      <c r="B3" s="378"/>
      <c r="C3" s="378"/>
      <c r="D3" s="378"/>
      <c r="E3" s="378"/>
      <c r="F3" s="378"/>
      <c r="G3" s="378"/>
      <c r="H3" s="378"/>
    </row>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H1"/>
    <mergeCell ref="A3:H3"/>
  </mergeCells>
  <hyperlinks>
    <hyperlink ref="I1" location="'Table of Contents'!A1" display="Table of Contents"/>
  </hyperlinks>
  <pageMargins left="0.75" right="0.75" top="1" bottom="1" header="0.5" footer="0.5"/>
  <pageSetup paperSize="9" scale="6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Ruler="0" zoomScaleNormal="100" workbookViewId="0">
      <selection sqref="A1:R1"/>
    </sheetView>
  </sheetViews>
  <sheetFormatPr defaultColWidth="13.7109375" defaultRowHeight="12.75" x14ac:dyDescent="0.2"/>
  <cols>
    <col min="1" max="1" width="4.42578125" customWidth="1"/>
    <col min="2" max="3" width="20.140625" customWidth="1"/>
    <col min="4" max="5" width="9.42578125" customWidth="1"/>
    <col min="6" max="6" width="11.42578125" customWidth="1"/>
    <col min="7" max="7" width="17.42578125" customWidth="1"/>
    <col min="8" max="8" width="9.42578125" customWidth="1"/>
    <col min="9" max="9" width="12.140625" customWidth="1"/>
    <col min="10" max="10" width="12.5703125" customWidth="1"/>
    <col min="11" max="12" width="9.42578125" customWidth="1"/>
    <col min="13" max="13" width="12.140625" customWidth="1"/>
    <col min="14" max="14" width="17" customWidth="1"/>
    <col min="15" max="15" width="9.42578125" customWidth="1"/>
    <col min="16" max="16" width="9.85546875" customWidth="1"/>
    <col min="17" max="17" width="12.42578125" customWidth="1"/>
    <col min="18" max="18" width="11.7109375" customWidth="1"/>
    <col min="19" max="19" width="17" bestFit="1" customWidth="1"/>
  </cols>
  <sheetData>
    <row r="1" spans="1:19" ht="20.85" customHeight="1" x14ac:dyDescent="0.2">
      <c r="A1" s="413" t="s">
        <v>58</v>
      </c>
      <c r="B1" s="413"/>
      <c r="C1" s="413"/>
      <c r="D1" s="413"/>
      <c r="E1" s="413"/>
      <c r="F1" s="413"/>
      <c r="G1" s="413"/>
      <c r="H1" s="413"/>
      <c r="I1" s="413"/>
      <c r="J1" s="413"/>
      <c r="K1" s="413"/>
      <c r="L1" s="413"/>
      <c r="M1" s="413"/>
      <c r="N1" s="413"/>
      <c r="O1" s="413"/>
      <c r="P1" s="413"/>
      <c r="Q1" s="413"/>
      <c r="R1" s="413"/>
      <c r="S1" s="294" t="s">
        <v>2</v>
      </c>
    </row>
    <row r="2" spans="1:19" ht="15" customHeight="1" x14ac:dyDescent="0.25">
      <c r="A2" s="9"/>
      <c r="B2" s="9"/>
      <c r="C2" s="9"/>
      <c r="D2" s="9"/>
      <c r="E2" s="9"/>
      <c r="F2" s="9"/>
      <c r="G2" s="9"/>
      <c r="H2" s="9"/>
      <c r="I2" s="9"/>
      <c r="J2" s="9"/>
      <c r="K2" s="9"/>
      <c r="L2" s="9"/>
      <c r="M2" s="9"/>
      <c r="N2" s="9"/>
      <c r="O2" s="9"/>
      <c r="P2" s="9"/>
      <c r="Q2" s="9"/>
      <c r="R2" s="8"/>
    </row>
    <row r="3" spans="1:19" ht="75.75" customHeight="1" x14ac:dyDescent="0.2">
      <c r="A3" s="378" t="s">
        <v>1225</v>
      </c>
      <c r="B3" s="378"/>
      <c r="C3" s="378"/>
      <c r="D3" s="378"/>
      <c r="E3" s="378"/>
      <c r="F3" s="378"/>
      <c r="G3" s="378"/>
      <c r="H3" s="378"/>
      <c r="I3" s="378"/>
      <c r="J3" s="378"/>
      <c r="K3" s="378"/>
      <c r="L3" s="378"/>
      <c r="M3" s="378"/>
      <c r="N3" s="378"/>
      <c r="O3" s="378"/>
      <c r="P3" s="378"/>
      <c r="Q3" s="378"/>
      <c r="R3" s="378"/>
    </row>
    <row r="4" spans="1:19" ht="15" customHeight="1" x14ac:dyDescent="0.25">
      <c r="A4" s="151"/>
      <c r="B4" s="151"/>
      <c r="C4" s="151"/>
      <c r="D4" s="165"/>
      <c r="E4" s="165"/>
      <c r="F4" s="165"/>
      <c r="G4" s="165"/>
      <c r="H4" s="165"/>
      <c r="I4" s="165"/>
      <c r="J4" s="165"/>
      <c r="K4" s="165"/>
      <c r="L4" s="165"/>
      <c r="M4" s="165"/>
      <c r="N4" s="165"/>
      <c r="O4" s="165"/>
      <c r="P4" s="165"/>
      <c r="Q4" s="165"/>
      <c r="R4" s="26"/>
    </row>
    <row r="5" spans="1:19" ht="13.35" customHeight="1" x14ac:dyDescent="0.25">
      <c r="A5" s="151"/>
      <c r="B5" s="151"/>
      <c r="C5" s="210"/>
      <c r="D5" s="29" t="s">
        <v>90</v>
      </c>
      <c r="E5" s="29" t="s">
        <v>91</v>
      </c>
      <c r="F5" s="29" t="s">
        <v>92</v>
      </c>
      <c r="G5" s="29" t="s">
        <v>93</v>
      </c>
      <c r="H5" s="29" t="s">
        <v>94</v>
      </c>
      <c r="I5" s="29" t="s">
        <v>429</v>
      </c>
      <c r="J5" s="29" t="s">
        <v>430</v>
      </c>
      <c r="K5" s="29" t="s">
        <v>431</v>
      </c>
      <c r="L5" s="29" t="s">
        <v>432</v>
      </c>
      <c r="M5" s="29" t="s">
        <v>433</v>
      </c>
      <c r="N5" s="29" t="s">
        <v>434</v>
      </c>
      <c r="O5" s="29" t="s">
        <v>435</v>
      </c>
      <c r="P5" s="29" t="s">
        <v>436</v>
      </c>
      <c r="Q5" s="29" t="s">
        <v>806</v>
      </c>
      <c r="R5" s="29" t="s">
        <v>807</v>
      </c>
      <c r="S5" s="53"/>
    </row>
    <row r="6" spans="1:19" ht="42.6" customHeight="1" x14ac:dyDescent="0.25">
      <c r="A6" s="561"/>
      <c r="B6" s="561"/>
      <c r="C6" s="562"/>
      <c r="D6" s="386" t="s">
        <v>882</v>
      </c>
      <c r="E6" s="445"/>
      <c r="F6" s="445"/>
      <c r="G6" s="445"/>
      <c r="H6" s="445"/>
      <c r="I6" s="445"/>
      <c r="J6" s="446"/>
      <c r="K6" s="386" t="s">
        <v>1226</v>
      </c>
      <c r="L6" s="445"/>
      <c r="M6" s="445"/>
      <c r="N6" s="445"/>
      <c r="O6" s="445"/>
      <c r="P6" s="445"/>
      <c r="Q6" s="446"/>
      <c r="R6" s="29" t="s">
        <v>1227</v>
      </c>
      <c r="S6" s="53"/>
    </row>
    <row r="7" spans="1:19" ht="13.35" customHeight="1" x14ac:dyDescent="0.25">
      <c r="A7" s="561"/>
      <c r="B7" s="561"/>
      <c r="C7" s="562"/>
      <c r="D7" s="428"/>
      <c r="E7" s="386" t="s">
        <v>1228</v>
      </c>
      <c r="F7" s="445"/>
      <c r="G7" s="446"/>
      <c r="H7" s="386" t="s">
        <v>1229</v>
      </c>
      <c r="I7" s="445"/>
      <c r="J7" s="446"/>
      <c r="K7" s="428"/>
      <c r="L7" s="386" t="s">
        <v>1228</v>
      </c>
      <c r="M7" s="445"/>
      <c r="N7" s="446"/>
      <c r="O7" s="386" t="s">
        <v>1229</v>
      </c>
      <c r="P7" s="445"/>
      <c r="Q7" s="446"/>
      <c r="R7" s="482" t="s">
        <v>1230</v>
      </c>
      <c r="S7" s="53"/>
    </row>
    <row r="8" spans="1:19" ht="117.75" customHeight="1" x14ac:dyDescent="0.25">
      <c r="A8" s="561"/>
      <c r="B8" s="561"/>
      <c r="C8" s="562"/>
      <c r="D8" s="428"/>
      <c r="E8" s="428"/>
      <c r="F8" s="482" t="s">
        <v>1231</v>
      </c>
      <c r="G8" s="482" t="s">
        <v>1232</v>
      </c>
      <c r="H8" s="428"/>
      <c r="I8" s="482" t="s">
        <v>1231</v>
      </c>
      <c r="J8" s="482" t="s">
        <v>1233</v>
      </c>
      <c r="K8" s="428"/>
      <c r="L8" s="428"/>
      <c r="M8" s="482" t="s">
        <v>1231</v>
      </c>
      <c r="N8" s="482" t="s">
        <v>1232</v>
      </c>
      <c r="O8" s="428"/>
      <c r="P8" s="482" t="s">
        <v>1231</v>
      </c>
      <c r="Q8" s="482" t="s">
        <v>1233</v>
      </c>
      <c r="R8" s="482"/>
      <c r="S8" s="53"/>
    </row>
    <row r="9" spans="1:19" ht="15" customHeight="1" x14ac:dyDescent="0.25">
      <c r="A9" s="563"/>
      <c r="B9" s="563"/>
      <c r="C9" s="564"/>
      <c r="D9" s="468"/>
      <c r="E9" s="468"/>
      <c r="F9" s="482"/>
      <c r="G9" s="482"/>
      <c r="H9" s="468"/>
      <c r="I9" s="482"/>
      <c r="J9" s="482"/>
      <c r="K9" s="468"/>
      <c r="L9" s="468"/>
      <c r="M9" s="482"/>
      <c r="N9" s="482"/>
      <c r="O9" s="468"/>
      <c r="P9" s="482"/>
      <c r="Q9" s="482"/>
      <c r="R9" s="482"/>
      <c r="S9" s="53"/>
    </row>
    <row r="10" spans="1:19" ht="15" customHeight="1" x14ac:dyDescent="0.25">
      <c r="A10" s="80">
        <v>1</v>
      </c>
      <c r="B10" s="566" t="s">
        <v>1234</v>
      </c>
      <c r="C10" s="566"/>
      <c r="D10" s="201">
        <v>0</v>
      </c>
      <c r="E10" s="201">
        <v>0</v>
      </c>
      <c r="F10" s="201">
        <v>0</v>
      </c>
      <c r="G10" s="201">
        <v>0</v>
      </c>
      <c r="H10" s="201">
        <v>0</v>
      </c>
      <c r="I10" s="201">
        <v>0</v>
      </c>
      <c r="J10" s="201">
        <v>0</v>
      </c>
      <c r="K10" s="201">
        <v>0</v>
      </c>
      <c r="L10" s="201">
        <v>0</v>
      </c>
      <c r="M10" s="201">
        <v>0</v>
      </c>
      <c r="N10" s="201">
        <v>0</v>
      </c>
      <c r="O10" s="201">
        <v>0</v>
      </c>
      <c r="P10" s="201">
        <v>0</v>
      </c>
      <c r="Q10" s="201">
        <v>0</v>
      </c>
      <c r="R10" s="201">
        <v>0</v>
      </c>
      <c r="S10" s="53"/>
    </row>
    <row r="11" spans="1:19" ht="15" customHeight="1" x14ac:dyDescent="0.25">
      <c r="A11" s="80">
        <v>2</v>
      </c>
      <c r="B11" s="566" t="s">
        <v>1235</v>
      </c>
      <c r="C11" s="566"/>
      <c r="D11" s="201">
        <v>0</v>
      </c>
      <c r="E11" s="201">
        <v>0</v>
      </c>
      <c r="F11" s="201">
        <v>0</v>
      </c>
      <c r="G11" s="201">
        <v>0</v>
      </c>
      <c r="H11" s="201">
        <v>0</v>
      </c>
      <c r="I11" s="201">
        <v>0</v>
      </c>
      <c r="J11" s="201">
        <v>0</v>
      </c>
      <c r="K11" s="201">
        <v>0</v>
      </c>
      <c r="L11" s="201">
        <v>0</v>
      </c>
      <c r="M11" s="201">
        <v>0</v>
      </c>
      <c r="N11" s="201">
        <v>0</v>
      </c>
      <c r="O11" s="201">
        <v>0</v>
      </c>
      <c r="P11" s="201">
        <v>0</v>
      </c>
      <c r="Q11" s="201">
        <v>0</v>
      </c>
      <c r="R11" s="201">
        <v>0</v>
      </c>
      <c r="S11" s="53"/>
    </row>
    <row r="12" spans="1:19" ht="29.1" customHeight="1" x14ac:dyDescent="0.25">
      <c r="A12" s="80">
        <v>3</v>
      </c>
      <c r="B12" s="565" t="s">
        <v>1236</v>
      </c>
      <c r="C12" s="565"/>
      <c r="D12" s="201">
        <v>0</v>
      </c>
      <c r="E12" s="201">
        <v>0</v>
      </c>
      <c r="F12" s="201">
        <v>0</v>
      </c>
      <c r="G12" s="201">
        <v>0</v>
      </c>
      <c r="H12" s="201">
        <v>0</v>
      </c>
      <c r="I12" s="201">
        <v>0</v>
      </c>
      <c r="J12" s="201">
        <v>0</v>
      </c>
      <c r="K12" s="201">
        <v>0</v>
      </c>
      <c r="L12" s="201">
        <v>0</v>
      </c>
      <c r="M12" s="201">
        <v>0</v>
      </c>
      <c r="N12" s="201">
        <v>0</v>
      </c>
      <c r="O12" s="201">
        <v>0</v>
      </c>
      <c r="P12" s="201">
        <v>0</v>
      </c>
      <c r="Q12" s="201">
        <v>0</v>
      </c>
      <c r="R12" s="201">
        <v>0</v>
      </c>
      <c r="S12" s="53"/>
    </row>
    <row r="13" spans="1:19" ht="15" customHeight="1" x14ac:dyDescent="0.25">
      <c r="A13" s="80">
        <v>4</v>
      </c>
      <c r="B13" s="566" t="s">
        <v>1237</v>
      </c>
      <c r="C13" s="566"/>
      <c r="D13" s="201">
        <v>0</v>
      </c>
      <c r="E13" s="201">
        <v>0</v>
      </c>
      <c r="F13" s="201">
        <v>0</v>
      </c>
      <c r="G13" s="201">
        <v>0</v>
      </c>
      <c r="H13" s="201">
        <v>0</v>
      </c>
      <c r="I13" s="201">
        <v>0</v>
      </c>
      <c r="J13" s="201">
        <v>0</v>
      </c>
      <c r="K13" s="201">
        <v>0</v>
      </c>
      <c r="L13" s="201">
        <v>0</v>
      </c>
      <c r="M13" s="201">
        <v>0</v>
      </c>
      <c r="N13" s="201">
        <v>0</v>
      </c>
      <c r="O13" s="201">
        <v>0</v>
      </c>
      <c r="P13" s="201">
        <v>0</v>
      </c>
      <c r="Q13" s="201">
        <v>0</v>
      </c>
      <c r="R13" s="201">
        <v>0</v>
      </c>
      <c r="S13" s="53"/>
    </row>
    <row r="14" spans="1:19" ht="29.1" customHeight="1" x14ac:dyDescent="0.25">
      <c r="A14" s="80">
        <v>5</v>
      </c>
      <c r="B14" s="565" t="s">
        <v>1238</v>
      </c>
      <c r="C14" s="565"/>
      <c r="D14" s="201">
        <v>0</v>
      </c>
      <c r="E14" s="201">
        <v>0</v>
      </c>
      <c r="F14" s="201">
        <v>0</v>
      </c>
      <c r="G14" s="201">
        <v>0</v>
      </c>
      <c r="H14" s="201">
        <v>0</v>
      </c>
      <c r="I14" s="201">
        <v>0</v>
      </c>
      <c r="J14" s="201">
        <v>0</v>
      </c>
      <c r="K14" s="201">
        <v>0</v>
      </c>
      <c r="L14" s="201">
        <v>0</v>
      </c>
      <c r="M14" s="201">
        <v>0</v>
      </c>
      <c r="N14" s="201">
        <v>0</v>
      </c>
      <c r="O14" s="201">
        <v>0</v>
      </c>
      <c r="P14" s="201">
        <v>0</v>
      </c>
      <c r="Q14" s="201">
        <v>0</v>
      </c>
      <c r="R14" s="201">
        <v>0</v>
      </c>
      <c r="S14" s="53"/>
    </row>
    <row r="15" spans="1:19" ht="29.1" customHeight="1" x14ac:dyDescent="0.25">
      <c r="A15" s="80">
        <v>6</v>
      </c>
      <c r="B15" s="565" t="s">
        <v>1239</v>
      </c>
      <c r="C15" s="565"/>
      <c r="D15" s="201">
        <v>0</v>
      </c>
      <c r="E15" s="201">
        <v>0</v>
      </c>
      <c r="F15" s="201">
        <v>0</v>
      </c>
      <c r="G15" s="201">
        <v>0</v>
      </c>
      <c r="H15" s="201">
        <v>0</v>
      </c>
      <c r="I15" s="201">
        <v>0</v>
      </c>
      <c r="J15" s="201">
        <v>0</v>
      </c>
      <c r="K15" s="201">
        <v>0</v>
      </c>
      <c r="L15" s="201">
        <v>0</v>
      </c>
      <c r="M15" s="201">
        <v>0</v>
      </c>
      <c r="N15" s="201">
        <v>0</v>
      </c>
      <c r="O15" s="201">
        <v>0</v>
      </c>
      <c r="P15" s="201">
        <v>0</v>
      </c>
      <c r="Q15" s="201">
        <v>0</v>
      </c>
      <c r="R15" s="201">
        <v>0</v>
      </c>
      <c r="S15" s="53"/>
    </row>
    <row r="16" spans="1:19" ht="15" customHeight="1" x14ac:dyDescent="0.25">
      <c r="A16" s="68"/>
      <c r="B16" s="68"/>
      <c r="C16" s="68"/>
      <c r="D16" s="68"/>
      <c r="E16" s="68"/>
      <c r="F16" s="68"/>
      <c r="G16" s="68"/>
      <c r="H16" s="68"/>
      <c r="I16" s="68"/>
      <c r="J16" s="68"/>
      <c r="K16" s="68"/>
      <c r="L16" s="68"/>
      <c r="M16" s="68"/>
      <c r="N16" s="68"/>
      <c r="O16" s="68"/>
      <c r="P16" s="68"/>
      <c r="Q16" s="68"/>
      <c r="R16" s="68"/>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sheetData>
  <mergeCells count="30">
    <mergeCell ref="B15:C15"/>
    <mergeCell ref="R7:R9"/>
    <mergeCell ref="Q8:Q9"/>
    <mergeCell ref="B10:C10"/>
    <mergeCell ref="B11:C11"/>
    <mergeCell ref="B12:C12"/>
    <mergeCell ref="B14:C14"/>
    <mergeCell ref="B13:C13"/>
    <mergeCell ref="H8:H9"/>
    <mergeCell ref="P8:P9"/>
    <mergeCell ref="O8:O9"/>
    <mergeCell ref="N8:N9"/>
    <mergeCell ref="M8:M9"/>
    <mergeCell ref="L8:L9"/>
    <mergeCell ref="D6:J6"/>
    <mergeCell ref="A1:R1"/>
    <mergeCell ref="A3:R3"/>
    <mergeCell ref="K6:Q6"/>
    <mergeCell ref="O7:Q7"/>
    <mergeCell ref="L7:N7"/>
    <mergeCell ref="K7:K9"/>
    <mergeCell ref="H7:J7"/>
    <mergeCell ref="J8:J9"/>
    <mergeCell ref="I8:I9"/>
    <mergeCell ref="A6:C9"/>
    <mergeCell ref="D7:D9"/>
    <mergeCell ref="E8:E9"/>
    <mergeCell ref="F8:F9"/>
    <mergeCell ref="E7:G7"/>
    <mergeCell ref="G8:G9"/>
  </mergeCells>
  <hyperlinks>
    <hyperlink ref="S1" location="'Table of Contents'!A1" display="Table of Contents"/>
  </hyperlinks>
  <pageMargins left="0.75" right="0.75" top="1" bottom="1" header="0.5" footer="0.5"/>
  <pageSetup paperSize="9" scale="38"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Ruler="0" zoomScaleNormal="100" workbookViewId="0">
      <selection activeCell="L1" sqref="L1"/>
    </sheetView>
  </sheetViews>
  <sheetFormatPr defaultColWidth="13.7109375" defaultRowHeight="12.75" x14ac:dyDescent="0.2"/>
  <cols>
    <col min="1" max="1" width="4.42578125" customWidth="1"/>
    <col min="2" max="2" width="35" customWidth="1"/>
    <col min="3" max="11" width="12.28515625" customWidth="1"/>
    <col min="12" max="12" width="17" bestFit="1" customWidth="1"/>
  </cols>
  <sheetData>
    <row r="1" spans="1:12" ht="35.85" customHeight="1" x14ac:dyDescent="0.2">
      <c r="A1" s="413" t="s">
        <v>59</v>
      </c>
      <c r="B1" s="413"/>
      <c r="C1" s="413"/>
      <c r="D1" s="413"/>
      <c r="E1" s="413"/>
      <c r="F1" s="413"/>
      <c r="G1" s="413"/>
      <c r="H1" s="413"/>
      <c r="I1" s="413"/>
      <c r="J1" s="413"/>
      <c r="K1" s="413"/>
      <c r="L1" s="294" t="s">
        <v>2</v>
      </c>
    </row>
    <row r="2" spans="1:12" ht="15" customHeight="1" x14ac:dyDescent="0.25">
      <c r="A2" s="9"/>
      <c r="B2" s="9"/>
      <c r="C2" s="9"/>
      <c r="D2" s="9"/>
      <c r="E2" s="9"/>
      <c r="F2" s="9"/>
      <c r="G2" s="9"/>
      <c r="H2" s="9"/>
      <c r="I2" s="9"/>
      <c r="J2" s="9"/>
      <c r="K2" s="8"/>
    </row>
    <row r="3" spans="1:12" ht="192.75" customHeight="1" x14ac:dyDescent="0.2">
      <c r="A3" s="378" t="s">
        <v>1240</v>
      </c>
      <c r="B3" s="378"/>
      <c r="C3" s="378"/>
      <c r="D3" s="378"/>
      <c r="E3" s="378"/>
      <c r="F3" s="378"/>
      <c r="G3" s="378"/>
      <c r="H3" s="378"/>
      <c r="I3" s="378"/>
      <c r="J3" s="378"/>
      <c r="K3" s="378"/>
    </row>
    <row r="4" spans="1:12" ht="15" customHeight="1" x14ac:dyDescent="0.25">
      <c r="A4" s="8"/>
      <c r="B4" s="8"/>
      <c r="C4" s="26"/>
      <c r="D4" s="26"/>
      <c r="E4" s="26"/>
      <c r="F4" s="26"/>
      <c r="G4" s="26"/>
      <c r="H4" s="26"/>
      <c r="I4" s="165"/>
      <c r="J4" s="165"/>
      <c r="K4" s="26"/>
    </row>
    <row r="5" spans="1:12" ht="13.35" customHeight="1" x14ac:dyDescent="0.25">
      <c r="A5" s="151"/>
      <c r="B5" s="210"/>
      <c r="C5" s="29" t="s">
        <v>90</v>
      </c>
      <c r="D5" s="29" t="s">
        <v>91</v>
      </c>
      <c r="E5" s="29" t="s">
        <v>92</v>
      </c>
      <c r="F5" s="29" t="s">
        <v>93</v>
      </c>
      <c r="G5" s="29" t="s">
        <v>94</v>
      </c>
      <c r="H5" s="29" t="s">
        <v>429</v>
      </c>
      <c r="I5" s="29" t="s">
        <v>430</v>
      </c>
      <c r="J5" s="29" t="s">
        <v>431</v>
      </c>
      <c r="K5" s="29" t="s">
        <v>432</v>
      </c>
      <c r="L5" s="53"/>
    </row>
    <row r="6" spans="1:12" ht="13.35" customHeight="1" x14ac:dyDescent="0.25">
      <c r="A6" s="567"/>
      <c r="B6" s="434"/>
      <c r="C6" s="482" t="s">
        <v>962</v>
      </c>
      <c r="D6" s="386" t="s">
        <v>882</v>
      </c>
      <c r="E6" s="445"/>
      <c r="F6" s="445"/>
      <c r="G6" s="445"/>
      <c r="H6" s="445"/>
      <c r="I6" s="445"/>
      <c r="J6" s="445"/>
      <c r="K6" s="446"/>
      <c r="L6" s="53"/>
    </row>
    <row r="7" spans="1:12" ht="13.35" customHeight="1" x14ac:dyDescent="0.25">
      <c r="A7" s="567"/>
      <c r="B7" s="434"/>
      <c r="C7" s="482"/>
      <c r="D7" s="428"/>
      <c r="E7" s="482" t="s">
        <v>1241</v>
      </c>
      <c r="F7" s="482" t="s">
        <v>1242</v>
      </c>
      <c r="G7" s="482" t="s">
        <v>1243</v>
      </c>
      <c r="H7" s="482"/>
      <c r="I7" s="482"/>
      <c r="J7" s="482"/>
      <c r="K7" s="482"/>
      <c r="L7" s="53"/>
    </row>
    <row r="8" spans="1:12" ht="13.35" customHeight="1" x14ac:dyDescent="0.25">
      <c r="A8" s="567"/>
      <c r="B8" s="434"/>
      <c r="C8" s="482"/>
      <c r="D8" s="428"/>
      <c r="E8" s="482"/>
      <c r="F8" s="482"/>
      <c r="G8" s="482" t="s">
        <v>1244</v>
      </c>
      <c r="H8" s="482" t="s">
        <v>1245</v>
      </c>
      <c r="I8" s="482" t="s">
        <v>1246</v>
      </c>
      <c r="J8" s="482" t="s">
        <v>1247</v>
      </c>
      <c r="K8" s="482" t="s">
        <v>1248</v>
      </c>
      <c r="L8" s="53"/>
    </row>
    <row r="9" spans="1:12" ht="25.9" customHeight="1" x14ac:dyDescent="0.25">
      <c r="A9" s="567"/>
      <c r="B9" s="434"/>
      <c r="C9" s="482"/>
      <c r="D9" s="428"/>
      <c r="E9" s="482"/>
      <c r="F9" s="482"/>
      <c r="G9" s="482"/>
      <c r="H9" s="482"/>
      <c r="I9" s="482"/>
      <c r="J9" s="482"/>
      <c r="K9" s="482"/>
      <c r="L9" s="53"/>
    </row>
    <row r="10" spans="1:12" ht="25.9" customHeight="1" x14ac:dyDescent="0.25">
      <c r="A10" s="568"/>
      <c r="B10" s="436"/>
      <c r="C10" s="482"/>
      <c r="D10" s="468"/>
      <c r="E10" s="482"/>
      <c r="F10" s="482"/>
      <c r="G10" s="482"/>
      <c r="H10" s="482"/>
      <c r="I10" s="482"/>
      <c r="J10" s="482"/>
      <c r="K10" s="482"/>
      <c r="L10" s="53"/>
    </row>
    <row r="11" spans="1:12" ht="29.1" customHeight="1" x14ac:dyDescent="0.25">
      <c r="A11" s="80">
        <v>1</v>
      </c>
      <c r="B11" s="35" t="s">
        <v>1249</v>
      </c>
      <c r="C11" s="201">
        <v>67102</v>
      </c>
      <c r="D11" s="201">
        <v>6625.7000079999998</v>
      </c>
      <c r="E11" s="284"/>
      <c r="F11" s="284"/>
      <c r="G11" s="284"/>
      <c r="H11" s="284"/>
      <c r="I11" s="284"/>
      <c r="J11" s="284"/>
      <c r="K11" s="284"/>
      <c r="L11" s="53"/>
    </row>
    <row r="12" spans="1:12" ht="29.1" customHeight="1" x14ac:dyDescent="0.25">
      <c r="A12" s="80">
        <v>2</v>
      </c>
      <c r="B12" s="35" t="s">
        <v>1250</v>
      </c>
      <c r="C12" s="201">
        <v>53463</v>
      </c>
      <c r="D12" s="201">
        <v>6387.8466449999996</v>
      </c>
      <c r="E12" s="201">
        <v>0</v>
      </c>
      <c r="F12" s="201">
        <v>6387.8466449999996</v>
      </c>
      <c r="G12" s="201">
        <v>0</v>
      </c>
      <c r="H12" s="201">
        <v>0</v>
      </c>
      <c r="I12" s="201">
        <v>0</v>
      </c>
      <c r="J12" s="201">
        <v>0</v>
      </c>
      <c r="K12" s="201">
        <v>0</v>
      </c>
      <c r="L12" s="53"/>
    </row>
    <row r="13" spans="1:12" ht="15" customHeight="1" x14ac:dyDescent="0.25">
      <c r="A13" s="80">
        <v>3</v>
      </c>
      <c r="B13" s="35" t="s">
        <v>1235</v>
      </c>
      <c r="C13" s="284"/>
      <c r="D13" s="201">
        <v>3128.6105200000002</v>
      </c>
      <c r="E13" s="201">
        <v>0</v>
      </c>
      <c r="F13" s="201">
        <v>3128.6105200000002</v>
      </c>
      <c r="G13" s="201">
        <v>0</v>
      </c>
      <c r="H13" s="201">
        <v>0</v>
      </c>
      <c r="I13" s="201">
        <v>0</v>
      </c>
      <c r="J13" s="201">
        <v>0</v>
      </c>
      <c r="K13" s="201">
        <v>0</v>
      </c>
      <c r="L13" s="53"/>
    </row>
    <row r="14" spans="1:12" ht="29.1" customHeight="1" x14ac:dyDescent="0.25">
      <c r="A14" s="80">
        <v>4</v>
      </c>
      <c r="B14" s="173" t="s">
        <v>1251</v>
      </c>
      <c r="C14" s="284"/>
      <c r="D14" s="201">
        <v>2662.6333770000001</v>
      </c>
      <c r="E14" s="201">
        <v>0</v>
      </c>
      <c r="F14" s="201">
        <v>2662.6333770000001</v>
      </c>
      <c r="G14" s="201">
        <v>0</v>
      </c>
      <c r="H14" s="201">
        <v>0</v>
      </c>
      <c r="I14" s="201">
        <v>0</v>
      </c>
      <c r="J14" s="201">
        <v>0</v>
      </c>
      <c r="K14" s="201">
        <v>0</v>
      </c>
      <c r="L14" s="53"/>
    </row>
    <row r="15" spans="1:12" ht="15" customHeight="1" x14ac:dyDescent="0.25">
      <c r="A15" s="80">
        <v>5</v>
      </c>
      <c r="B15" s="35" t="s">
        <v>1237</v>
      </c>
      <c r="C15" s="284"/>
      <c r="D15" s="201">
        <v>3259.2361249999999</v>
      </c>
      <c r="E15" s="201">
        <v>0</v>
      </c>
      <c r="F15" s="201">
        <v>3259.2361249999999</v>
      </c>
      <c r="G15" s="201">
        <v>0</v>
      </c>
      <c r="H15" s="201">
        <v>0</v>
      </c>
      <c r="I15" s="201">
        <v>0</v>
      </c>
      <c r="J15" s="201">
        <v>0</v>
      </c>
      <c r="K15" s="201">
        <v>0</v>
      </c>
      <c r="L15" s="53"/>
    </row>
    <row r="16" spans="1:12" ht="29.1" customHeight="1" x14ac:dyDescent="0.25">
      <c r="A16" s="80">
        <v>6</v>
      </c>
      <c r="B16" s="173" t="s">
        <v>1252</v>
      </c>
      <c r="C16" s="284"/>
      <c r="D16" s="201">
        <v>2082.1018869999998</v>
      </c>
      <c r="E16" s="201">
        <v>0</v>
      </c>
      <c r="F16" s="201">
        <v>2082.1018869999998</v>
      </c>
      <c r="G16" s="201">
        <v>0</v>
      </c>
      <c r="H16" s="201">
        <v>0</v>
      </c>
      <c r="I16" s="201">
        <v>0</v>
      </c>
      <c r="J16" s="201">
        <v>0</v>
      </c>
      <c r="K16" s="201">
        <v>0</v>
      </c>
      <c r="L16" s="53"/>
    </row>
    <row r="17" spans="1:12" ht="29.1" customHeight="1" x14ac:dyDescent="0.25">
      <c r="A17" s="80">
        <v>7</v>
      </c>
      <c r="B17" s="173" t="s">
        <v>1253</v>
      </c>
      <c r="C17" s="284"/>
      <c r="D17" s="201">
        <v>2295.1193859999998</v>
      </c>
      <c r="E17" s="201">
        <v>0</v>
      </c>
      <c r="F17" s="201">
        <v>2295.1193859999998</v>
      </c>
      <c r="G17" s="201">
        <v>0</v>
      </c>
      <c r="H17" s="201">
        <v>0</v>
      </c>
      <c r="I17" s="201">
        <v>0</v>
      </c>
      <c r="J17" s="201">
        <v>0</v>
      </c>
      <c r="K17" s="201">
        <v>0</v>
      </c>
      <c r="L17" s="53"/>
    </row>
    <row r="18" spans="1:12" ht="15" customHeight="1" x14ac:dyDescent="0.25">
      <c r="A18" s="68"/>
      <c r="B18" s="68"/>
      <c r="C18" s="68"/>
      <c r="D18" s="68"/>
      <c r="E18" s="68"/>
      <c r="F18" s="68"/>
      <c r="G18" s="68"/>
      <c r="H18" s="68"/>
      <c r="I18" s="68"/>
      <c r="J18" s="68"/>
      <c r="K18" s="68"/>
    </row>
    <row r="19" spans="1:12" ht="15" customHeight="1" x14ac:dyDescent="0.2"/>
    <row r="20" spans="1:12" ht="15" customHeight="1" x14ac:dyDescent="0.2"/>
    <row r="21" spans="1:12" ht="15" customHeight="1" x14ac:dyDescent="0.2"/>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sheetData>
  <mergeCells count="14">
    <mergeCell ref="A3:K3"/>
    <mergeCell ref="A1:K1"/>
    <mergeCell ref="G7:K7"/>
    <mergeCell ref="I8:I10"/>
    <mergeCell ref="J8:J10"/>
    <mergeCell ref="K8:K10"/>
    <mergeCell ref="H8:H10"/>
    <mergeCell ref="G8:G10"/>
    <mergeCell ref="A6:B10"/>
    <mergeCell ref="C6:C10"/>
    <mergeCell ref="D7:D10"/>
    <mergeCell ref="E7:E10"/>
    <mergeCell ref="F7:F10"/>
    <mergeCell ref="D6:K6"/>
  </mergeCells>
  <hyperlinks>
    <hyperlink ref="L1" location="'Table of Contents'!A1" display="Table of Contents"/>
  </hyperlinks>
  <pageMargins left="0.75" right="0.75" top="1" bottom="1" header="0.5" footer="0.5"/>
  <pageSetup paperSize="9" scale="52"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Ruler="0" zoomScaleNormal="100" workbookViewId="0">
      <selection activeCell="G1" sqref="G1"/>
    </sheetView>
  </sheetViews>
  <sheetFormatPr defaultColWidth="13.7109375" defaultRowHeight="12.75" x14ac:dyDescent="0.2"/>
  <cols>
    <col min="1" max="1" width="4.42578125" customWidth="1"/>
    <col min="2" max="2" width="54.42578125" customWidth="1"/>
    <col min="3" max="4" width="20.140625" customWidth="1"/>
    <col min="5" max="5" width="24.28515625" customWidth="1"/>
    <col min="6" max="6" width="26.140625" customWidth="1"/>
    <col min="7" max="7" width="17" bestFit="1" customWidth="1"/>
  </cols>
  <sheetData>
    <row r="1" spans="1:7" ht="39.200000000000003" customHeight="1" x14ac:dyDescent="0.3">
      <c r="A1" s="391" t="s">
        <v>60</v>
      </c>
      <c r="B1" s="377"/>
      <c r="C1" s="377"/>
      <c r="D1" s="377"/>
      <c r="E1" s="377"/>
      <c r="F1" s="377"/>
      <c r="G1" s="294" t="s">
        <v>2</v>
      </c>
    </row>
    <row r="2" spans="1:7" ht="15" customHeight="1" x14ac:dyDescent="0.25">
      <c r="A2" s="9"/>
      <c r="B2" s="7"/>
      <c r="C2" s="9"/>
      <c r="D2" s="9"/>
      <c r="E2" s="9"/>
      <c r="F2" s="8"/>
    </row>
    <row r="3" spans="1:7" ht="267" customHeight="1" x14ac:dyDescent="0.2">
      <c r="A3" s="378" t="s">
        <v>1981</v>
      </c>
      <c r="B3" s="378"/>
      <c r="C3" s="378"/>
      <c r="D3" s="378"/>
      <c r="E3" s="378"/>
      <c r="F3" s="378"/>
    </row>
    <row r="4" spans="1:7" ht="15" customHeight="1" x14ac:dyDescent="0.25">
      <c r="A4" s="8"/>
      <c r="B4" s="11"/>
      <c r="C4" s="26"/>
      <c r="D4" s="26"/>
      <c r="E4" s="26"/>
      <c r="F4" s="26"/>
    </row>
    <row r="5" spans="1:7" ht="13.35" customHeight="1" x14ac:dyDescent="0.25">
      <c r="A5" s="8"/>
      <c r="B5" s="71"/>
      <c r="C5" s="29" t="s">
        <v>90</v>
      </c>
      <c r="D5" s="29" t="s">
        <v>91</v>
      </c>
      <c r="E5" s="29" t="s">
        <v>92</v>
      </c>
      <c r="F5" s="29" t="s">
        <v>93</v>
      </c>
      <c r="G5" s="53"/>
    </row>
    <row r="6" spans="1:7" ht="42.6" customHeight="1" x14ac:dyDescent="0.25">
      <c r="A6" s="8"/>
      <c r="B6" s="28"/>
      <c r="C6" s="386" t="s">
        <v>882</v>
      </c>
      <c r="D6" s="446"/>
      <c r="E6" s="29" t="s">
        <v>1254</v>
      </c>
      <c r="F6" s="29" t="s">
        <v>882</v>
      </c>
      <c r="G6" s="53"/>
    </row>
    <row r="7" spans="1:7" ht="42.6" customHeight="1" x14ac:dyDescent="0.25">
      <c r="A7" s="26"/>
      <c r="B7" s="31"/>
      <c r="C7" s="174"/>
      <c r="D7" s="29" t="s">
        <v>1255</v>
      </c>
      <c r="E7" s="29" t="s">
        <v>1256</v>
      </c>
      <c r="F7" s="29" t="s">
        <v>1230</v>
      </c>
      <c r="G7" s="53"/>
    </row>
    <row r="8" spans="1:7" ht="43.35" customHeight="1" x14ac:dyDescent="0.25">
      <c r="A8" s="80">
        <v>1</v>
      </c>
      <c r="B8" s="273" t="s">
        <v>1257</v>
      </c>
      <c r="C8" s="285">
        <v>533.25339899999994</v>
      </c>
      <c r="D8" s="285">
        <v>3.2857530000000001</v>
      </c>
      <c r="E8" s="285">
        <v>391.050299</v>
      </c>
      <c r="F8" s="285">
        <v>4.8556330000000001</v>
      </c>
      <c r="G8" s="53"/>
    </row>
    <row r="9" spans="1:7" ht="15" customHeight="1" x14ac:dyDescent="0.25">
      <c r="A9" s="80">
        <v>2</v>
      </c>
      <c r="B9" s="35" t="s">
        <v>1235</v>
      </c>
      <c r="C9" s="201">
        <v>113.40688900000001</v>
      </c>
      <c r="D9" s="286"/>
      <c r="E9" s="286"/>
      <c r="F9" s="201">
        <v>0.76770499999999997</v>
      </c>
      <c r="G9" s="53"/>
    </row>
    <row r="10" spans="1:7" ht="29.1" customHeight="1" x14ac:dyDescent="0.25">
      <c r="A10" s="80">
        <v>3</v>
      </c>
      <c r="B10" s="39" t="s">
        <v>1236</v>
      </c>
      <c r="C10" s="201">
        <v>0</v>
      </c>
      <c r="D10" s="286"/>
      <c r="E10" s="286"/>
      <c r="F10" s="201">
        <v>0</v>
      </c>
      <c r="G10" s="53"/>
    </row>
    <row r="11" spans="1:7" ht="15" customHeight="1" x14ac:dyDescent="0.25">
      <c r="A11" s="80">
        <v>4</v>
      </c>
      <c r="B11" s="35" t="s">
        <v>1237</v>
      </c>
      <c r="C11" s="201">
        <v>419.84651000000002</v>
      </c>
      <c r="D11" s="201">
        <v>3.2857530000000001</v>
      </c>
      <c r="E11" s="201">
        <v>307.294849</v>
      </c>
      <c r="F11" s="201">
        <v>4.0879279999999998</v>
      </c>
      <c r="G11" s="53"/>
    </row>
    <row r="12" spans="1:7" ht="29.1" customHeight="1" x14ac:dyDescent="0.25">
      <c r="A12" s="80">
        <v>5</v>
      </c>
      <c r="B12" s="39" t="s">
        <v>1238</v>
      </c>
      <c r="C12" s="201">
        <v>401.73920500000003</v>
      </c>
      <c r="D12" s="286"/>
      <c r="E12" s="286"/>
      <c r="F12" s="201">
        <v>4.0249680000000003</v>
      </c>
      <c r="G12" s="53"/>
    </row>
    <row r="13" spans="1:7" ht="29.1" customHeight="1" x14ac:dyDescent="0.25">
      <c r="A13" s="80">
        <v>6</v>
      </c>
      <c r="B13" s="39" t="s">
        <v>1239</v>
      </c>
      <c r="C13" s="201">
        <v>6.465363</v>
      </c>
      <c r="D13" s="286"/>
      <c r="E13" s="286"/>
      <c r="F13" s="201">
        <v>0</v>
      </c>
      <c r="G13" s="53"/>
    </row>
    <row r="14" spans="1:7" ht="15" customHeight="1" x14ac:dyDescent="0.25">
      <c r="A14" s="68"/>
      <c r="B14" s="152"/>
      <c r="C14" s="68"/>
      <c r="D14" s="68"/>
      <c r="E14" s="68"/>
      <c r="F14" s="68"/>
    </row>
    <row r="15" spans="1:7" ht="15" customHeight="1" x14ac:dyDescent="0.2"/>
    <row r="16" spans="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3">
    <mergeCell ref="A1:F1"/>
    <mergeCell ref="A3:F3"/>
    <mergeCell ref="C6:D6"/>
  </mergeCells>
  <hyperlinks>
    <hyperlink ref="G1" location="'Table of Contents'!A1" display="Table of Contents"/>
  </hyperlinks>
  <pageMargins left="0.75" right="0.75" top="1" bottom="1" header="0.5" footer="0.5"/>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showRuler="0" zoomScaleNormal="100" workbookViewId="0">
      <selection activeCell="H1" sqref="H1"/>
    </sheetView>
  </sheetViews>
  <sheetFormatPr defaultColWidth="13.7109375" defaultRowHeight="12.75" x14ac:dyDescent="0.2"/>
  <cols>
    <col min="1" max="1" width="7.5703125" customWidth="1"/>
    <col min="2" max="2" width="53.85546875" customWidth="1"/>
    <col min="3" max="7" width="12.85546875" customWidth="1"/>
    <col min="8" max="9" width="17" bestFit="1" customWidth="1"/>
  </cols>
  <sheetData>
    <row r="1" spans="1:8" ht="20.85" customHeight="1" x14ac:dyDescent="0.3">
      <c r="A1" s="391" t="s">
        <v>6</v>
      </c>
      <c r="B1" s="377"/>
      <c r="C1" s="377"/>
      <c r="D1" s="377"/>
      <c r="E1" s="377"/>
      <c r="F1" s="377"/>
      <c r="G1" s="377"/>
      <c r="H1" s="294" t="s">
        <v>2</v>
      </c>
    </row>
    <row r="2" spans="1:8" ht="15" customHeight="1" x14ac:dyDescent="0.25">
      <c r="A2" s="11"/>
      <c r="B2" s="390"/>
      <c r="C2" s="390"/>
      <c r="D2" s="8"/>
      <c r="E2" s="8"/>
      <c r="F2" s="8"/>
      <c r="G2" s="8"/>
    </row>
    <row r="3" spans="1:8" ht="319.5" customHeight="1" x14ac:dyDescent="0.2">
      <c r="A3" s="378" t="s">
        <v>1983</v>
      </c>
      <c r="B3" s="378"/>
      <c r="C3" s="378"/>
      <c r="D3" s="378"/>
      <c r="E3" s="378"/>
      <c r="F3" s="378"/>
      <c r="G3" s="378"/>
    </row>
    <row r="4" spans="1:8" ht="15" customHeight="1" x14ac:dyDescent="0.25">
      <c r="A4" s="378"/>
      <c r="B4" s="378"/>
      <c r="C4" s="392"/>
      <c r="D4" s="392"/>
      <c r="E4" s="392"/>
      <c r="F4" s="392"/>
      <c r="G4" s="26"/>
    </row>
    <row r="5" spans="1:8" ht="15" customHeight="1" x14ac:dyDescent="0.2">
      <c r="A5" s="27"/>
      <c r="B5" s="28"/>
      <c r="C5" s="29" t="s">
        <v>90</v>
      </c>
      <c r="D5" s="29" t="s">
        <v>91</v>
      </c>
      <c r="E5" s="29" t="s">
        <v>92</v>
      </c>
      <c r="F5" s="29" t="s">
        <v>93</v>
      </c>
      <c r="G5" s="29" t="s">
        <v>94</v>
      </c>
    </row>
    <row r="6" spans="1:8" ht="15" customHeight="1" x14ac:dyDescent="0.2">
      <c r="A6" s="30"/>
      <c r="B6" s="31"/>
      <c r="C6" s="32">
        <v>44742</v>
      </c>
      <c r="D6" s="32">
        <v>44651</v>
      </c>
      <c r="E6" s="32">
        <v>44561</v>
      </c>
      <c r="F6" s="32">
        <v>44469</v>
      </c>
      <c r="G6" s="29" t="s">
        <v>95</v>
      </c>
    </row>
    <row r="7" spans="1:8" ht="15" customHeight="1" x14ac:dyDescent="0.2">
      <c r="A7" s="33"/>
      <c r="B7" s="393" t="s">
        <v>96</v>
      </c>
      <c r="C7" s="394"/>
      <c r="D7" s="394"/>
      <c r="E7" s="394"/>
      <c r="F7" s="394"/>
      <c r="G7" s="395"/>
    </row>
    <row r="8" spans="1:8" ht="15" customHeight="1" x14ac:dyDescent="0.2">
      <c r="A8" s="34">
        <v>1</v>
      </c>
      <c r="B8" s="35" t="s">
        <v>97</v>
      </c>
      <c r="C8" s="36">
        <v>9424.3810210841693</v>
      </c>
      <c r="D8" s="36">
        <v>9446.3759893854294</v>
      </c>
      <c r="E8" s="37">
        <v>10101.965203951901</v>
      </c>
      <c r="F8" s="37">
        <v>9729.8443490999998</v>
      </c>
      <c r="G8" s="37">
        <v>9845.1566910829297</v>
      </c>
    </row>
    <row r="9" spans="1:8" ht="15" customHeight="1" x14ac:dyDescent="0.2">
      <c r="A9" s="34">
        <v>2</v>
      </c>
      <c r="B9" s="35" t="s">
        <v>98</v>
      </c>
      <c r="C9" s="36">
        <v>10537.3200606342</v>
      </c>
      <c r="D9" s="37">
        <v>10559.3150289354</v>
      </c>
      <c r="E9" s="37">
        <v>11217.4042439519</v>
      </c>
      <c r="F9" s="37">
        <v>10845.283389099999</v>
      </c>
      <c r="G9" s="37">
        <v>10960.595730829</v>
      </c>
    </row>
    <row r="10" spans="1:8" ht="15" customHeight="1" x14ac:dyDescent="0.2">
      <c r="A10" s="34">
        <v>3</v>
      </c>
      <c r="B10" s="35" t="s">
        <v>99</v>
      </c>
      <c r="C10" s="36">
        <v>12063.346502406101</v>
      </c>
      <c r="D10" s="37">
        <v>12082.5657663113</v>
      </c>
      <c r="E10" s="37">
        <v>12741.247398585199</v>
      </c>
      <c r="F10" s="37">
        <v>12367.561834659</v>
      </c>
      <c r="G10" s="37">
        <v>12482.7046050546</v>
      </c>
    </row>
    <row r="11" spans="1:8" ht="15" customHeight="1" x14ac:dyDescent="0.2">
      <c r="A11" s="33"/>
      <c r="B11" s="396" t="s">
        <v>100</v>
      </c>
      <c r="C11" s="394"/>
      <c r="D11" s="394"/>
      <c r="E11" s="394"/>
      <c r="F11" s="394"/>
      <c r="G11" s="395"/>
    </row>
    <row r="12" spans="1:8" ht="15" customHeight="1" x14ac:dyDescent="0.2">
      <c r="A12" s="34">
        <v>4</v>
      </c>
      <c r="B12" s="35" t="s">
        <v>101</v>
      </c>
      <c r="C12" s="36">
        <v>56776.838937784101</v>
      </c>
      <c r="D12" s="37">
        <v>52168.633009798701</v>
      </c>
      <c r="E12" s="37">
        <v>52637.232040635703</v>
      </c>
      <c r="F12" s="37">
        <v>50999.277979355298</v>
      </c>
      <c r="G12" s="37">
        <v>51136.495022480703</v>
      </c>
    </row>
    <row r="13" spans="1:8" ht="15" customHeight="1" x14ac:dyDescent="0.2">
      <c r="A13" s="33"/>
      <c r="B13" s="396" t="s">
        <v>102</v>
      </c>
      <c r="C13" s="394"/>
      <c r="D13" s="394"/>
      <c r="E13" s="394"/>
      <c r="F13" s="394"/>
      <c r="G13" s="395"/>
    </row>
    <row r="14" spans="1:8" ht="15" customHeight="1" x14ac:dyDescent="0.2">
      <c r="A14" s="34">
        <v>5</v>
      </c>
      <c r="B14" s="35" t="s">
        <v>103</v>
      </c>
      <c r="C14" s="38">
        <v>0.16598988597113301</v>
      </c>
      <c r="D14" s="38">
        <v>0.181073864588538</v>
      </c>
      <c r="E14" s="38">
        <v>0.19191672533527701</v>
      </c>
      <c r="F14" s="38">
        <v>0.19078396272666201</v>
      </c>
      <c r="G14" s="38">
        <v>0.1925</v>
      </c>
    </row>
    <row r="15" spans="1:8" ht="15" customHeight="1" x14ac:dyDescent="0.2">
      <c r="A15" s="34">
        <v>6</v>
      </c>
      <c r="B15" s="35" t="s">
        <v>104</v>
      </c>
      <c r="C15" s="38">
        <v>0.18559187615536199</v>
      </c>
      <c r="D15" s="38">
        <v>0.20240735514292901</v>
      </c>
      <c r="E15" s="38">
        <v>0.21310779098893601</v>
      </c>
      <c r="F15" s="38">
        <v>0.21265562609514199</v>
      </c>
      <c r="G15" s="38">
        <v>0.21429999999999999</v>
      </c>
    </row>
    <row r="16" spans="1:8" ht="15" customHeight="1" x14ac:dyDescent="0.2">
      <c r="A16" s="34">
        <v>7</v>
      </c>
      <c r="B16" s="35" t="s">
        <v>105</v>
      </c>
      <c r="C16" s="38">
        <v>0.21246949862117401</v>
      </c>
      <c r="D16" s="38">
        <v>0.23160594919253299</v>
      </c>
      <c r="E16" s="38">
        <v>0.242057701452634</v>
      </c>
      <c r="F16" s="38">
        <v>0.24250464564744301</v>
      </c>
      <c r="G16" s="38">
        <v>0.24410000000000001</v>
      </c>
    </row>
    <row r="17" spans="1:7" ht="32.450000000000003" customHeight="1" x14ac:dyDescent="0.2">
      <c r="A17" s="33"/>
      <c r="B17" s="393" t="s">
        <v>106</v>
      </c>
      <c r="C17" s="397"/>
      <c r="D17" s="397"/>
      <c r="E17" s="397"/>
      <c r="F17" s="397"/>
      <c r="G17" s="398"/>
    </row>
    <row r="18" spans="1:7" ht="29.1" customHeight="1" x14ac:dyDescent="0.2">
      <c r="A18" s="29" t="s">
        <v>107</v>
      </c>
      <c r="B18" s="35" t="s">
        <v>108</v>
      </c>
      <c r="C18" s="38">
        <v>2.75E-2</v>
      </c>
      <c r="D18" s="38">
        <v>2.75E-2</v>
      </c>
      <c r="E18" s="38">
        <v>0.03</v>
      </c>
      <c r="F18" s="38">
        <v>0.03</v>
      </c>
      <c r="G18" s="38">
        <v>0.03</v>
      </c>
    </row>
    <row r="19" spans="1:7" ht="29.1" customHeight="1" x14ac:dyDescent="0.2">
      <c r="A19" s="29" t="s">
        <v>109</v>
      </c>
      <c r="B19" s="39" t="s">
        <v>110</v>
      </c>
      <c r="C19" s="38">
        <v>1.546875E-2</v>
      </c>
      <c r="D19" s="38">
        <v>1.546875E-2</v>
      </c>
      <c r="E19" s="38">
        <v>1.6875000000000001E-2</v>
      </c>
      <c r="F19" s="38">
        <v>1.6875000000000001E-2</v>
      </c>
      <c r="G19" s="38">
        <v>1.6899999999999998E-2</v>
      </c>
    </row>
    <row r="20" spans="1:7" ht="29.1" customHeight="1" x14ac:dyDescent="0.2">
      <c r="A20" s="29" t="s">
        <v>111</v>
      </c>
      <c r="B20" s="39" t="s">
        <v>112</v>
      </c>
      <c r="C20" s="38">
        <v>2.0625000000000001E-2</v>
      </c>
      <c r="D20" s="38">
        <v>2.0625000000000001E-2</v>
      </c>
      <c r="E20" s="38">
        <v>2.2499999999999999E-2</v>
      </c>
      <c r="F20" s="38">
        <v>2.2499999999999999E-2</v>
      </c>
      <c r="G20" s="38">
        <v>2.2499999999999999E-2</v>
      </c>
    </row>
    <row r="21" spans="1:7" ht="15" customHeight="1" x14ac:dyDescent="0.2">
      <c r="A21" s="29" t="s">
        <v>113</v>
      </c>
      <c r="B21" s="35" t="s">
        <v>114</v>
      </c>
      <c r="C21" s="38">
        <v>0.1075</v>
      </c>
      <c r="D21" s="38">
        <v>0.1075</v>
      </c>
      <c r="E21" s="38">
        <v>0.11</v>
      </c>
      <c r="F21" s="38">
        <v>0.11</v>
      </c>
      <c r="G21" s="38">
        <v>0.11</v>
      </c>
    </row>
    <row r="22" spans="1:7" ht="15" customHeight="1" x14ac:dyDescent="0.2">
      <c r="A22" s="33"/>
      <c r="B22" s="396" t="s">
        <v>115</v>
      </c>
      <c r="C22" s="394"/>
      <c r="D22" s="394"/>
      <c r="E22" s="394"/>
      <c r="F22" s="394"/>
      <c r="G22" s="395"/>
    </row>
    <row r="23" spans="1:7" ht="15" customHeight="1" x14ac:dyDescent="0.2">
      <c r="A23" s="34">
        <v>8</v>
      </c>
      <c r="B23" s="35" t="s">
        <v>116</v>
      </c>
      <c r="C23" s="38">
        <v>2.5000000000000001E-2</v>
      </c>
      <c r="D23" s="38">
        <v>2.5000000000000001E-2</v>
      </c>
      <c r="E23" s="38">
        <v>2.5000000000000001E-2</v>
      </c>
      <c r="F23" s="38">
        <v>2.5000000000000001E-2</v>
      </c>
      <c r="G23" s="38">
        <v>2.5000000000000001E-2</v>
      </c>
    </row>
    <row r="24" spans="1:7" ht="29.1" customHeight="1" x14ac:dyDescent="0.2">
      <c r="A24" s="29" t="s">
        <v>117</v>
      </c>
      <c r="B24" s="40" t="s">
        <v>118</v>
      </c>
      <c r="C24" s="38">
        <v>0</v>
      </c>
      <c r="D24" s="38">
        <v>0</v>
      </c>
      <c r="E24" s="38">
        <v>0</v>
      </c>
      <c r="F24" s="38">
        <v>0</v>
      </c>
      <c r="G24" s="38">
        <v>0</v>
      </c>
    </row>
    <row r="25" spans="1:7" ht="15" customHeight="1" x14ac:dyDescent="0.2">
      <c r="A25" s="34">
        <v>9</v>
      </c>
      <c r="B25" s="35" t="s">
        <v>119</v>
      </c>
      <c r="C25" s="38">
        <v>1.20155156420376E-4</v>
      </c>
      <c r="D25" s="38">
        <v>1.15415102657029E-4</v>
      </c>
      <c r="E25" s="38">
        <v>1.12486897951978E-4</v>
      </c>
      <c r="F25" s="38">
        <v>9.89206033695927E-5</v>
      </c>
      <c r="G25" s="38">
        <v>1E-4</v>
      </c>
    </row>
    <row r="26" spans="1:7" ht="15" customHeight="1" x14ac:dyDescent="0.2">
      <c r="A26" s="29" t="s">
        <v>120</v>
      </c>
      <c r="B26" s="40" t="s">
        <v>121</v>
      </c>
      <c r="C26" s="38">
        <v>0</v>
      </c>
      <c r="D26" s="38">
        <v>0</v>
      </c>
      <c r="E26" s="38">
        <v>0</v>
      </c>
      <c r="F26" s="38">
        <v>0</v>
      </c>
      <c r="G26" s="38">
        <v>0</v>
      </c>
    </row>
    <row r="27" spans="1:7" ht="15" customHeight="1" x14ac:dyDescent="0.2">
      <c r="A27" s="34">
        <v>10</v>
      </c>
      <c r="B27" s="35" t="s">
        <v>122</v>
      </c>
      <c r="C27" s="41"/>
      <c r="D27" s="41"/>
      <c r="E27" s="41"/>
      <c r="F27" s="41"/>
      <c r="G27" s="41"/>
    </row>
    <row r="28" spans="1:7" ht="15" customHeight="1" x14ac:dyDescent="0.2">
      <c r="A28" s="29" t="s">
        <v>123</v>
      </c>
      <c r="B28" s="35" t="s">
        <v>124</v>
      </c>
      <c r="C28" s="38">
        <v>1.4999999999999999E-2</v>
      </c>
      <c r="D28" s="38">
        <v>1.4999999999999999E-2</v>
      </c>
      <c r="E28" s="38">
        <v>1.4999999999999999E-2</v>
      </c>
      <c r="F28" s="38">
        <v>1.4999999999999999E-2</v>
      </c>
      <c r="G28" s="38">
        <v>0.01</v>
      </c>
    </row>
    <row r="29" spans="1:7" ht="15" customHeight="1" x14ac:dyDescent="0.2">
      <c r="A29" s="34">
        <v>11</v>
      </c>
      <c r="B29" s="35" t="s">
        <v>125</v>
      </c>
      <c r="C29" s="38">
        <v>4.0120155156420402E-2</v>
      </c>
      <c r="D29" s="38">
        <v>4.0115415102657002E-2</v>
      </c>
      <c r="E29" s="38">
        <v>4.0112486897952E-2</v>
      </c>
      <c r="F29" s="38">
        <v>4.0098920603369503E-2</v>
      </c>
      <c r="G29" s="38">
        <v>3.5099999999999999E-2</v>
      </c>
    </row>
    <row r="30" spans="1:7" ht="15" customHeight="1" x14ac:dyDescent="0.2">
      <c r="A30" s="29" t="s">
        <v>126</v>
      </c>
      <c r="B30" s="35" t="s">
        <v>127</v>
      </c>
      <c r="C30" s="38">
        <v>0.14762015515641999</v>
      </c>
      <c r="D30" s="38">
        <v>0.14761541510265699</v>
      </c>
      <c r="E30" s="38">
        <v>0.15011248689795201</v>
      </c>
      <c r="F30" s="38">
        <v>0.15009892060336999</v>
      </c>
      <c r="G30" s="38">
        <v>0.14510000000000001</v>
      </c>
    </row>
    <row r="31" spans="1:7" ht="29.1" customHeight="1" x14ac:dyDescent="0.2">
      <c r="A31" s="34">
        <v>12</v>
      </c>
      <c r="B31" s="35" t="s">
        <v>128</v>
      </c>
      <c r="C31" s="38">
        <v>0.105521135971133</v>
      </c>
      <c r="D31" s="38">
        <v>0.120605114588538</v>
      </c>
      <c r="E31" s="38">
        <v>0.13</v>
      </c>
      <c r="F31" s="38">
        <v>0.12889999999999999</v>
      </c>
      <c r="G31" s="38">
        <v>0.13070000000000001</v>
      </c>
    </row>
    <row r="32" spans="1:7" ht="15" customHeight="1" x14ac:dyDescent="0.2">
      <c r="A32" s="33"/>
      <c r="B32" s="393" t="s">
        <v>129</v>
      </c>
      <c r="C32" s="397"/>
      <c r="D32" s="397"/>
      <c r="E32" s="397"/>
      <c r="F32" s="397"/>
      <c r="G32" s="398"/>
    </row>
    <row r="33" spans="1:7" ht="15" customHeight="1" x14ac:dyDescent="0.2">
      <c r="A33" s="34">
        <v>13</v>
      </c>
      <c r="B33" s="35" t="s">
        <v>130</v>
      </c>
      <c r="C33" s="36">
        <v>135928.97830293901</v>
      </c>
      <c r="D33" s="37">
        <v>130947.461283882</v>
      </c>
      <c r="E33" s="37">
        <v>130893.690230598</v>
      </c>
      <c r="F33" s="37">
        <v>128262.54131164199</v>
      </c>
      <c r="G33" s="37">
        <v>126522.126567983</v>
      </c>
    </row>
    <row r="34" spans="1:7" ht="15" customHeight="1" x14ac:dyDescent="0.2">
      <c r="A34" s="34">
        <v>14</v>
      </c>
      <c r="B34" s="35" t="s">
        <v>131</v>
      </c>
      <c r="C34" s="38">
        <v>7.7520777336750599E-2</v>
      </c>
      <c r="D34" s="38">
        <v>8.0637798743145098E-2</v>
      </c>
      <c r="E34" s="38">
        <v>8.5698586571972699E-2</v>
      </c>
      <c r="F34" s="38">
        <v>8.4555344671902302E-2</v>
      </c>
      <c r="G34" s="38">
        <v>8.6599999999999996E-2</v>
      </c>
    </row>
    <row r="35" spans="1:7" ht="15" customHeight="1" x14ac:dyDescent="0.2">
      <c r="A35" s="33"/>
      <c r="B35" s="400" t="s">
        <v>132</v>
      </c>
      <c r="C35" s="401"/>
      <c r="D35" s="401"/>
      <c r="E35" s="401"/>
      <c r="F35" s="401"/>
      <c r="G35" s="402"/>
    </row>
    <row r="36" spans="1:7" ht="29.1" customHeight="1" x14ac:dyDescent="0.2">
      <c r="A36" s="29" t="s">
        <v>133</v>
      </c>
      <c r="B36" s="40" t="s">
        <v>134</v>
      </c>
      <c r="C36" s="38">
        <v>0</v>
      </c>
      <c r="D36" s="38">
        <v>0</v>
      </c>
      <c r="E36" s="38">
        <v>0</v>
      </c>
      <c r="F36" s="38">
        <v>0</v>
      </c>
      <c r="G36" s="38">
        <v>0</v>
      </c>
    </row>
    <row r="37" spans="1:7" ht="29.1" customHeight="1" x14ac:dyDescent="0.2">
      <c r="A37" s="29" t="s">
        <v>135</v>
      </c>
      <c r="B37" s="39" t="s">
        <v>110</v>
      </c>
      <c r="C37" s="38">
        <v>0</v>
      </c>
      <c r="D37" s="38">
        <v>0</v>
      </c>
      <c r="E37" s="38">
        <v>0</v>
      </c>
      <c r="F37" s="38">
        <v>0</v>
      </c>
      <c r="G37" s="38">
        <v>0</v>
      </c>
    </row>
    <row r="38" spans="1:7" ht="15" customHeight="1" x14ac:dyDescent="0.2">
      <c r="A38" s="29" t="s">
        <v>136</v>
      </c>
      <c r="B38" s="35" t="s">
        <v>137</v>
      </c>
      <c r="C38" s="38">
        <v>0.03</v>
      </c>
      <c r="D38" s="38">
        <v>0.03</v>
      </c>
      <c r="E38" s="38">
        <v>0.03</v>
      </c>
      <c r="F38" s="38">
        <v>0.03</v>
      </c>
      <c r="G38" s="38">
        <v>0.03</v>
      </c>
    </row>
    <row r="39" spans="1:7" ht="15" customHeight="1" x14ac:dyDescent="0.2">
      <c r="A39" s="33"/>
      <c r="B39" s="400" t="s">
        <v>138</v>
      </c>
      <c r="C39" s="401"/>
      <c r="D39" s="401"/>
      <c r="E39" s="401"/>
      <c r="F39" s="401"/>
      <c r="G39" s="402"/>
    </row>
    <row r="40" spans="1:7" ht="15" customHeight="1" x14ac:dyDescent="0.2">
      <c r="A40" s="29" t="s">
        <v>139</v>
      </c>
      <c r="B40" s="40" t="s">
        <v>140</v>
      </c>
      <c r="C40" s="38">
        <v>0</v>
      </c>
      <c r="D40" s="38">
        <v>0</v>
      </c>
      <c r="E40" s="38">
        <v>0</v>
      </c>
      <c r="F40" s="38">
        <v>0</v>
      </c>
      <c r="G40" s="38">
        <v>0</v>
      </c>
    </row>
    <row r="41" spans="1:7" ht="15" customHeight="1" x14ac:dyDescent="0.2">
      <c r="A41" s="29" t="s">
        <v>141</v>
      </c>
      <c r="B41" s="35" t="s">
        <v>142</v>
      </c>
      <c r="C41" s="38">
        <v>0.03</v>
      </c>
      <c r="D41" s="38">
        <v>0.03</v>
      </c>
      <c r="E41" s="38">
        <v>0.03</v>
      </c>
      <c r="F41" s="38">
        <v>0.03</v>
      </c>
      <c r="G41" s="38">
        <v>0.03</v>
      </c>
    </row>
    <row r="42" spans="1:7" ht="15" customHeight="1" x14ac:dyDescent="0.2">
      <c r="A42" s="33"/>
      <c r="B42" s="396" t="s">
        <v>143</v>
      </c>
      <c r="C42" s="394"/>
      <c r="D42" s="394"/>
      <c r="E42" s="394"/>
      <c r="F42" s="394"/>
      <c r="G42" s="395"/>
    </row>
    <row r="43" spans="1:7" ht="29.1" customHeight="1" x14ac:dyDescent="0.2">
      <c r="A43" s="34">
        <v>15</v>
      </c>
      <c r="B43" s="35" t="s">
        <v>144</v>
      </c>
      <c r="C43" s="42">
        <v>41181.398537600202</v>
      </c>
      <c r="D43" s="42">
        <v>39616.379399999998</v>
      </c>
      <c r="E43" s="42">
        <v>37619.736299999997</v>
      </c>
      <c r="F43" s="42">
        <v>35287.116900000001</v>
      </c>
      <c r="G43" s="42">
        <v>32322.2516</v>
      </c>
    </row>
    <row r="44" spans="1:7" ht="15" customHeight="1" x14ac:dyDescent="0.2">
      <c r="A44" s="29" t="s">
        <v>145</v>
      </c>
      <c r="B44" s="35" t="s">
        <v>146</v>
      </c>
      <c r="C44" s="42">
        <v>21046.3104156183</v>
      </c>
      <c r="D44" s="42">
        <v>20576.957596430799</v>
      </c>
      <c r="E44" s="42">
        <v>20030.646400000001</v>
      </c>
      <c r="F44" s="42">
        <v>19265.138200000001</v>
      </c>
      <c r="G44" s="42">
        <v>18409.119299999998</v>
      </c>
    </row>
    <row r="45" spans="1:7" ht="15" customHeight="1" x14ac:dyDescent="0.2">
      <c r="A45" s="29" t="s">
        <v>147</v>
      </c>
      <c r="B45" s="35" t="s">
        <v>148</v>
      </c>
      <c r="C45" s="42">
        <v>881.808516958258</v>
      </c>
      <c r="D45" s="42">
        <v>765.75589000000002</v>
      </c>
      <c r="E45" s="42">
        <v>708.23765000000003</v>
      </c>
      <c r="F45" s="42">
        <v>797.71373000000006</v>
      </c>
      <c r="G45" s="42">
        <v>843.62784999999997</v>
      </c>
    </row>
    <row r="46" spans="1:7" ht="15" customHeight="1" x14ac:dyDescent="0.2">
      <c r="A46" s="34">
        <v>16</v>
      </c>
      <c r="B46" s="35" t="s">
        <v>149</v>
      </c>
      <c r="C46" s="42">
        <v>20164.501898660099</v>
      </c>
      <c r="D46" s="42">
        <v>19811.201702999999</v>
      </c>
      <c r="E46" s="42">
        <v>19322.404952000001</v>
      </c>
      <c r="F46" s="42">
        <v>18467.420698999998</v>
      </c>
      <c r="G46" s="42">
        <v>17565.487659999999</v>
      </c>
    </row>
    <row r="47" spans="1:7" ht="15" customHeight="1" x14ac:dyDescent="0.2">
      <c r="A47" s="34">
        <v>17</v>
      </c>
      <c r="B47" s="35" t="s">
        <v>150</v>
      </c>
      <c r="C47" s="38">
        <v>2.0433323745226102</v>
      </c>
      <c r="D47" s="38">
        <v>1.9995000000000001</v>
      </c>
      <c r="E47" s="38">
        <v>1.9441600000000001</v>
      </c>
      <c r="F47" s="38">
        <v>1.9081399999999999</v>
      </c>
      <c r="G47" s="38">
        <v>1.83626</v>
      </c>
    </row>
    <row r="48" spans="1:7" ht="15" customHeight="1" x14ac:dyDescent="0.2">
      <c r="A48" s="33"/>
      <c r="B48" s="396" t="s">
        <v>151</v>
      </c>
      <c r="C48" s="394"/>
      <c r="D48" s="394"/>
      <c r="E48" s="394"/>
      <c r="F48" s="394"/>
      <c r="G48" s="395"/>
    </row>
    <row r="49" spans="1:7" ht="15" customHeight="1" x14ac:dyDescent="0.2">
      <c r="A49" s="34">
        <v>18</v>
      </c>
      <c r="B49" s="35" t="s">
        <v>152</v>
      </c>
      <c r="C49" s="37">
        <f>'13'!G22</f>
        <v>105402.585178562</v>
      </c>
      <c r="D49" s="37">
        <v>101956.06600000001</v>
      </c>
      <c r="E49" s="37">
        <v>102408.232246</v>
      </c>
      <c r="F49" s="37">
        <v>100737.72</v>
      </c>
      <c r="G49" s="43">
        <v>99260</v>
      </c>
    </row>
    <row r="50" spans="1:7" ht="15" customHeight="1" x14ac:dyDescent="0.25">
      <c r="A50" s="34">
        <v>19</v>
      </c>
      <c r="B50" s="44" t="s">
        <v>153</v>
      </c>
      <c r="C50" s="37">
        <f>'13'!G43</f>
        <v>64134.101975625097</v>
      </c>
      <c r="D50" s="37">
        <v>63922.776578999998</v>
      </c>
      <c r="E50" s="37">
        <v>64065.267859</v>
      </c>
      <c r="F50" s="37">
        <v>65127.31</v>
      </c>
      <c r="G50" s="43">
        <v>66636</v>
      </c>
    </row>
    <row r="51" spans="1:7" ht="15" customHeight="1" x14ac:dyDescent="0.2">
      <c r="A51" s="34">
        <v>20</v>
      </c>
      <c r="B51" s="35" t="s">
        <v>154</v>
      </c>
      <c r="C51" s="38">
        <f>'13'!G44</f>
        <v>1.64347175576921</v>
      </c>
      <c r="D51" s="38">
        <v>1.595</v>
      </c>
      <c r="E51" s="38">
        <v>1.5985</v>
      </c>
      <c r="F51" s="38">
        <v>1.5468</v>
      </c>
      <c r="G51" s="45">
        <v>1.4896</v>
      </c>
    </row>
    <row r="52" spans="1:7" ht="15" customHeight="1" x14ac:dyDescent="0.25">
      <c r="A52" s="46"/>
      <c r="B52" s="47"/>
      <c r="C52" s="48"/>
      <c r="D52" s="49"/>
      <c r="E52" s="49"/>
      <c r="F52" s="49"/>
      <c r="G52" s="49"/>
    </row>
    <row r="53" spans="1:7" ht="32.450000000000003" customHeight="1" x14ac:dyDescent="0.25">
      <c r="A53" s="403" t="s">
        <v>155</v>
      </c>
      <c r="B53" s="403"/>
      <c r="C53" s="403"/>
      <c r="D53" s="403"/>
      <c r="E53" s="403"/>
      <c r="F53" s="403"/>
      <c r="G53" s="403"/>
    </row>
    <row r="54" spans="1:7" ht="15" customHeight="1" x14ac:dyDescent="0.25">
      <c r="A54" s="403" t="s">
        <v>156</v>
      </c>
      <c r="B54" s="403"/>
      <c r="C54" s="403"/>
      <c r="D54" s="403"/>
      <c r="E54" s="403"/>
      <c r="F54" s="403"/>
      <c r="G54" s="403"/>
    </row>
    <row r="55" spans="1:7" ht="15" customHeight="1" x14ac:dyDescent="0.25">
      <c r="A55" s="403" t="s">
        <v>157</v>
      </c>
      <c r="B55" s="403"/>
      <c r="C55" s="403"/>
      <c r="D55" s="403"/>
      <c r="E55" s="403"/>
      <c r="F55" s="403"/>
      <c r="G55" s="403"/>
    </row>
    <row r="56" spans="1:7" ht="15" customHeight="1" x14ac:dyDescent="0.25">
      <c r="A56" s="403" t="s">
        <v>158</v>
      </c>
      <c r="B56" s="403"/>
      <c r="C56" s="403"/>
      <c r="D56" s="403"/>
      <c r="E56" s="403"/>
      <c r="F56" s="403"/>
      <c r="G56" s="403"/>
    </row>
    <row r="57" spans="1:7" ht="15" customHeight="1" x14ac:dyDescent="0.25">
      <c r="A57" s="399"/>
      <c r="B57" s="399"/>
      <c r="C57" s="399"/>
      <c r="D57" s="399"/>
      <c r="E57" s="399"/>
      <c r="F57" s="399"/>
      <c r="G57" s="399"/>
    </row>
  </sheetData>
  <mergeCells count="19">
    <mergeCell ref="A57:G57"/>
    <mergeCell ref="B35:G35"/>
    <mergeCell ref="B39:G39"/>
    <mergeCell ref="B42:G42"/>
    <mergeCell ref="B48:G48"/>
    <mergeCell ref="A56:G56"/>
    <mergeCell ref="A55:G55"/>
    <mergeCell ref="A54:G54"/>
    <mergeCell ref="A53:G53"/>
    <mergeCell ref="B11:G11"/>
    <mergeCell ref="B13:G13"/>
    <mergeCell ref="B17:G17"/>
    <mergeCell ref="B22:G22"/>
    <mergeCell ref="B32:G32"/>
    <mergeCell ref="B2:C2"/>
    <mergeCell ref="A1:G1"/>
    <mergeCell ref="A3:G3"/>
    <mergeCell ref="A4:F4"/>
    <mergeCell ref="B7:G7"/>
  </mergeCells>
  <hyperlinks>
    <hyperlink ref="H1" location="'Table of Contents'!A1" display="Table of Contents"/>
  </hyperlinks>
  <pageMargins left="0.75" right="0.75" top="1" bottom="1" header="0.5" footer="0.5"/>
  <pageSetup paperSize="9" scale="63" orientation="portrait" r:id="rId1"/>
  <rowBreaks count="1" manualBreakCount="1">
    <brk id="31" max="6" man="1"/>
  </rowBreaks>
  <colBreaks count="1" manualBreakCount="1">
    <brk id="8"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8"/>
  <sheetViews>
    <sheetView zoomScaleNormal="100" workbookViewId="0">
      <pane ySplit="1" topLeftCell="A2" activePane="bottomLeft" state="frozen"/>
      <selection pane="bottomLeft" activeCell="D1" sqref="D1"/>
    </sheetView>
  </sheetViews>
  <sheetFormatPr defaultColWidth="13.7109375" defaultRowHeight="12.75" x14ac:dyDescent="0.2"/>
  <cols>
    <col min="1" max="1" width="21.42578125" customWidth="1"/>
    <col min="2" max="2" width="67.7109375" customWidth="1"/>
    <col min="3" max="3" width="65.140625" customWidth="1"/>
    <col min="4" max="4" width="17" bestFit="1" customWidth="1"/>
    <col min="5" max="5" width="0" hidden="1"/>
    <col min="6" max="9" width="14.28515625" customWidth="1"/>
  </cols>
  <sheetData>
    <row r="1" spans="1:9" ht="20.85" customHeight="1" x14ac:dyDescent="0.25">
      <c r="A1" s="50" t="s">
        <v>61</v>
      </c>
      <c r="B1" s="50"/>
      <c r="C1" s="50"/>
      <c r="D1" s="294" t="s">
        <v>2</v>
      </c>
      <c r="E1" s="8"/>
      <c r="F1" s="8"/>
      <c r="G1" s="8"/>
      <c r="H1" s="8"/>
      <c r="I1" s="8"/>
    </row>
    <row r="2" spans="1:9" ht="16.7" customHeight="1" x14ac:dyDescent="0.25">
      <c r="A2" s="51"/>
      <c r="B2" s="26"/>
      <c r="C2" s="287"/>
      <c r="D2" s="8"/>
      <c r="E2" s="8"/>
      <c r="F2" s="8"/>
      <c r="G2" s="8"/>
      <c r="H2" s="8"/>
      <c r="I2" s="8"/>
    </row>
    <row r="3" spans="1:9" ht="16.7" customHeight="1" x14ac:dyDescent="0.25">
      <c r="A3" s="288" t="s">
        <v>1258</v>
      </c>
      <c r="B3" s="288" t="s">
        <v>1259</v>
      </c>
      <c r="C3" s="289" t="s">
        <v>1260</v>
      </c>
      <c r="D3" s="52"/>
      <c r="E3" s="8"/>
      <c r="F3" s="8"/>
      <c r="G3" s="8"/>
      <c r="H3" s="8"/>
      <c r="I3" s="8"/>
    </row>
    <row r="4" spans="1:9" ht="16.7" customHeight="1" x14ac:dyDescent="0.25">
      <c r="A4" s="290" t="s">
        <v>1261</v>
      </c>
      <c r="B4" s="290" t="s">
        <v>1262</v>
      </c>
      <c r="C4" s="157"/>
      <c r="D4" s="52"/>
      <c r="E4" s="8"/>
      <c r="F4" s="8"/>
      <c r="G4" s="8"/>
      <c r="H4" s="8"/>
      <c r="I4" s="8"/>
    </row>
    <row r="5" spans="1:9" ht="50.1" customHeight="1" x14ac:dyDescent="0.25">
      <c r="A5" s="104" t="s">
        <v>1263</v>
      </c>
      <c r="B5" s="157" t="s">
        <v>1264</v>
      </c>
      <c r="C5" s="157" t="s">
        <v>1265</v>
      </c>
      <c r="D5" s="52"/>
      <c r="E5" s="8"/>
      <c r="F5" s="8"/>
      <c r="G5" s="8"/>
      <c r="H5" s="8"/>
      <c r="I5" s="8"/>
    </row>
    <row r="6" spans="1:9" ht="83.25" customHeight="1" x14ac:dyDescent="0.25">
      <c r="A6" s="104" t="s">
        <v>1266</v>
      </c>
      <c r="B6" s="157" t="s">
        <v>1267</v>
      </c>
      <c r="C6" s="157" t="s">
        <v>1268</v>
      </c>
      <c r="D6" s="52"/>
      <c r="E6" s="8"/>
      <c r="F6" s="8"/>
      <c r="G6" s="8"/>
      <c r="H6" s="8"/>
      <c r="I6" s="8"/>
    </row>
    <row r="7" spans="1:9" ht="330" x14ac:dyDescent="0.25">
      <c r="A7" s="104" t="s">
        <v>1269</v>
      </c>
      <c r="B7" s="157" t="s">
        <v>1270</v>
      </c>
      <c r="C7" s="157" t="s">
        <v>1271</v>
      </c>
      <c r="D7" s="52"/>
      <c r="E7" s="8" t="s">
        <v>1272</v>
      </c>
      <c r="F7" s="8"/>
      <c r="G7" s="8"/>
      <c r="H7" s="8"/>
      <c r="I7" s="8"/>
    </row>
    <row r="8" spans="1:9" ht="127.5" customHeight="1" x14ac:dyDescent="0.25">
      <c r="A8" s="104" t="s">
        <v>1273</v>
      </c>
      <c r="B8" s="157" t="s">
        <v>1274</v>
      </c>
      <c r="C8" s="157" t="s">
        <v>1275</v>
      </c>
      <c r="D8" s="52"/>
      <c r="E8" s="8" t="s">
        <v>1272</v>
      </c>
      <c r="F8" s="8"/>
      <c r="G8" s="8"/>
      <c r="H8" s="8"/>
      <c r="I8" s="8"/>
    </row>
    <row r="9" spans="1:9" ht="90" x14ac:dyDescent="0.25">
      <c r="A9" s="104" t="s">
        <v>1276</v>
      </c>
      <c r="B9" s="157" t="s">
        <v>1277</v>
      </c>
      <c r="C9" s="157" t="s">
        <v>1278</v>
      </c>
      <c r="D9" s="52"/>
      <c r="E9" s="8" t="s">
        <v>1272</v>
      </c>
      <c r="F9" s="7"/>
      <c r="G9" s="8"/>
      <c r="H9" s="8"/>
      <c r="I9" s="8"/>
    </row>
    <row r="10" spans="1:9" ht="15" x14ac:dyDescent="0.25">
      <c r="A10" s="290" t="s">
        <v>1279</v>
      </c>
      <c r="B10" s="290" t="s">
        <v>1280</v>
      </c>
      <c r="C10" s="157"/>
      <c r="D10" s="52"/>
      <c r="E10" s="8" t="s">
        <v>1272</v>
      </c>
      <c r="F10" s="8"/>
      <c r="G10" s="8"/>
      <c r="H10" s="8"/>
      <c r="I10" s="8"/>
    </row>
    <row r="11" spans="1:9" ht="165" x14ac:dyDescent="0.25">
      <c r="A11" s="104" t="s">
        <v>1281</v>
      </c>
      <c r="B11" s="157" t="s">
        <v>1282</v>
      </c>
      <c r="C11" s="157" t="s">
        <v>1283</v>
      </c>
      <c r="D11" s="52"/>
      <c r="E11" s="8" t="s">
        <v>1272</v>
      </c>
      <c r="F11" s="8"/>
      <c r="G11" s="8"/>
      <c r="H11" s="8"/>
      <c r="I11" s="8"/>
    </row>
    <row r="12" spans="1:9" ht="60" x14ac:dyDescent="0.25">
      <c r="A12" s="104" t="s">
        <v>1284</v>
      </c>
      <c r="B12" s="157" t="s">
        <v>1285</v>
      </c>
      <c r="C12" s="157" t="s">
        <v>1286</v>
      </c>
      <c r="D12" s="52"/>
      <c r="E12" s="8" t="s">
        <v>1272</v>
      </c>
      <c r="F12" s="8"/>
      <c r="G12" s="8"/>
      <c r="H12" s="8"/>
      <c r="I12" s="8"/>
    </row>
    <row r="13" spans="1:9" ht="180" x14ac:dyDescent="0.25">
      <c r="A13" s="104" t="s">
        <v>1284</v>
      </c>
      <c r="B13" s="157" t="s">
        <v>1287</v>
      </c>
      <c r="C13" s="157" t="s">
        <v>1286</v>
      </c>
      <c r="D13" s="52"/>
      <c r="E13" s="8" t="s">
        <v>1272</v>
      </c>
      <c r="F13" s="8"/>
      <c r="G13" s="8"/>
      <c r="H13" s="8"/>
      <c r="I13" s="8"/>
    </row>
    <row r="14" spans="1:9" ht="90" x14ac:dyDescent="0.25">
      <c r="A14" s="104" t="s">
        <v>1288</v>
      </c>
      <c r="B14" s="157" t="s">
        <v>1289</v>
      </c>
      <c r="C14" s="157" t="s">
        <v>1290</v>
      </c>
      <c r="D14" s="52"/>
      <c r="E14" s="8" t="s">
        <v>1272</v>
      </c>
      <c r="F14" s="8"/>
      <c r="G14" s="8"/>
      <c r="H14" s="8"/>
      <c r="I14" s="8"/>
    </row>
    <row r="15" spans="1:9" ht="16.7" customHeight="1" x14ac:dyDescent="0.25">
      <c r="A15" s="290" t="s">
        <v>1291</v>
      </c>
      <c r="B15" s="290" t="s">
        <v>1292</v>
      </c>
      <c r="C15" s="157"/>
      <c r="D15" s="52"/>
      <c r="E15" s="8" t="s">
        <v>1272</v>
      </c>
      <c r="F15" s="8"/>
      <c r="G15" s="8"/>
      <c r="H15" s="8"/>
      <c r="I15" s="8"/>
    </row>
    <row r="16" spans="1:9" ht="195" x14ac:dyDescent="0.25">
      <c r="A16" s="104" t="s">
        <v>1291</v>
      </c>
      <c r="B16" s="157" t="s">
        <v>1293</v>
      </c>
      <c r="C16" s="157" t="s">
        <v>4</v>
      </c>
      <c r="D16" s="52"/>
      <c r="E16" s="8" t="s">
        <v>1272</v>
      </c>
      <c r="F16" s="8"/>
      <c r="G16" s="8"/>
      <c r="H16" s="8"/>
      <c r="I16" s="8"/>
    </row>
    <row r="17" spans="1:9" ht="16.7" customHeight="1" x14ac:dyDescent="0.25">
      <c r="A17" s="290" t="s">
        <v>1294</v>
      </c>
      <c r="B17" s="290" t="s">
        <v>1295</v>
      </c>
      <c r="C17" s="157"/>
      <c r="D17" s="52"/>
      <c r="E17" s="8" t="s">
        <v>1272</v>
      </c>
      <c r="F17" s="8"/>
      <c r="G17" s="8"/>
      <c r="H17" s="8"/>
      <c r="I17" s="8"/>
    </row>
    <row r="18" spans="1:9" ht="33.4" customHeight="1" x14ac:dyDescent="0.25">
      <c r="A18" s="104" t="s">
        <v>1296</v>
      </c>
      <c r="B18" s="157" t="s">
        <v>1297</v>
      </c>
      <c r="C18" s="157" t="s">
        <v>4</v>
      </c>
      <c r="D18" s="52"/>
      <c r="E18" s="8" t="s">
        <v>1272</v>
      </c>
      <c r="F18" s="8"/>
      <c r="G18" s="8"/>
      <c r="H18" s="8"/>
      <c r="I18" s="8"/>
    </row>
    <row r="19" spans="1:9" ht="165" x14ac:dyDescent="0.25">
      <c r="A19" s="157" t="s">
        <v>1298</v>
      </c>
      <c r="B19" s="291" t="s">
        <v>1299</v>
      </c>
      <c r="C19" s="157" t="s">
        <v>1300</v>
      </c>
      <c r="D19" s="52"/>
      <c r="E19" s="8" t="s">
        <v>1272</v>
      </c>
      <c r="F19" s="8"/>
      <c r="G19" s="8"/>
      <c r="H19" s="8"/>
      <c r="I19" s="8"/>
    </row>
    <row r="20" spans="1:9" ht="16.7" customHeight="1" x14ac:dyDescent="0.25">
      <c r="A20" s="104" t="s">
        <v>1301</v>
      </c>
      <c r="B20" s="291" t="s">
        <v>1302</v>
      </c>
      <c r="C20" s="157" t="s">
        <v>4</v>
      </c>
      <c r="D20" s="52"/>
      <c r="E20" s="8" t="s">
        <v>1272</v>
      </c>
      <c r="F20" s="8"/>
      <c r="G20" s="8"/>
      <c r="H20" s="8"/>
      <c r="I20" s="8"/>
    </row>
    <row r="21" spans="1:9" ht="75" x14ac:dyDescent="0.25">
      <c r="A21" s="104" t="s">
        <v>1303</v>
      </c>
      <c r="B21" s="292" t="s">
        <v>1304</v>
      </c>
      <c r="C21" s="157" t="s">
        <v>1305</v>
      </c>
      <c r="D21" s="52"/>
      <c r="E21" s="8" t="s">
        <v>1272</v>
      </c>
      <c r="F21" s="8"/>
      <c r="G21" s="8"/>
      <c r="H21" s="8"/>
      <c r="I21" s="8"/>
    </row>
    <row r="22" spans="1:9" ht="60" x14ac:dyDescent="0.25">
      <c r="A22" s="104" t="s">
        <v>1306</v>
      </c>
      <c r="B22" s="292" t="s">
        <v>1307</v>
      </c>
      <c r="C22" s="157" t="s">
        <v>1308</v>
      </c>
      <c r="D22" s="52"/>
      <c r="E22" s="8" t="s">
        <v>1272</v>
      </c>
      <c r="F22" s="8"/>
      <c r="G22" s="8"/>
      <c r="H22" s="8"/>
      <c r="I22" s="8"/>
    </row>
    <row r="23" spans="1:9" ht="270" x14ac:dyDescent="0.25">
      <c r="A23" s="104" t="s">
        <v>1309</v>
      </c>
      <c r="B23" s="292" t="s">
        <v>1310</v>
      </c>
      <c r="C23" s="157" t="s">
        <v>1311</v>
      </c>
      <c r="D23" s="52"/>
      <c r="E23" s="8" t="s">
        <v>1272</v>
      </c>
      <c r="F23" s="8"/>
      <c r="G23" s="8"/>
      <c r="H23" s="8"/>
      <c r="I23" s="8"/>
    </row>
    <row r="24" spans="1:9" ht="75" x14ac:dyDescent="0.25">
      <c r="A24" s="157" t="s">
        <v>1312</v>
      </c>
      <c r="B24" s="292" t="s">
        <v>1313</v>
      </c>
      <c r="C24" s="157" t="s">
        <v>1314</v>
      </c>
      <c r="D24" s="52"/>
      <c r="E24" s="8" t="s">
        <v>1272</v>
      </c>
      <c r="F24" s="8"/>
      <c r="G24" s="8"/>
      <c r="H24" s="8"/>
      <c r="I24" s="8"/>
    </row>
    <row r="25" spans="1:9" ht="409.6" customHeight="1" x14ac:dyDescent="0.25">
      <c r="A25" s="104" t="s">
        <v>1315</v>
      </c>
      <c r="B25" s="157" t="s">
        <v>1316</v>
      </c>
      <c r="C25" s="157" t="s">
        <v>1317</v>
      </c>
      <c r="D25" s="52"/>
      <c r="E25" s="8" t="s">
        <v>1272</v>
      </c>
      <c r="F25" s="8"/>
      <c r="G25" s="8"/>
      <c r="H25" s="8"/>
      <c r="I25" s="8"/>
    </row>
    <row r="26" spans="1:9" ht="16.7" customHeight="1" x14ac:dyDescent="0.25">
      <c r="A26" s="104" t="s">
        <v>1318</v>
      </c>
      <c r="B26" s="292" t="s">
        <v>1319</v>
      </c>
      <c r="C26" s="157" t="s">
        <v>1320</v>
      </c>
      <c r="D26" s="52"/>
      <c r="E26" s="8" t="s">
        <v>1272</v>
      </c>
      <c r="F26" s="8"/>
      <c r="G26" s="8"/>
      <c r="H26" s="8"/>
      <c r="I26" s="8"/>
    </row>
    <row r="27" spans="1:9" ht="33.4" customHeight="1" x14ac:dyDescent="0.25">
      <c r="A27" s="104" t="s">
        <v>1321</v>
      </c>
      <c r="B27" s="292" t="s">
        <v>1322</v>
      </c>
      <c r="C27" s="157" t="s">
        <v>1323</v>
      </c>
      <c r="D27" s="52"/>
      <c r="E27" s="8" t="s">
        <v>1272</v>
      </c>
      <c r="F27" s="8"/>
      <c r="G27" s="8"/>
      <c r="H27" s="8"/>
      <c r="I27" s="8"/>
    </row>
    <row r="28" spans="1:9" ht="33.4" customHeight="1" x14ac:dyDescent="0.25">
      <c r="A28" s="104" t="s">
        <v>1324</v>
      </c>
      <c r="B28" s="292" t="s">
        <v>1325</v>
      </c>
      <c r="C28" s="157" t="s">
        <v>1326</v>
      </c>
      <c r="D28" s="52"/>
      <c r="E28" s="8" t="s">
        <v>1272</v>
      </c>
      <c r="F28" s="8"/>
      <c r="G28" s="8"/>
      <c r="H28" s="8"/>
      <c r="I28" s="8"/>
    </row>
    <row r="29" spans="1:9" ht="302.25" customHeight="1" x14ac:dyDescent="0.25">
      <c r="A29" s="104" t="s">
        <v>1327</v>
      </c>
      <c r="B29" s="292" t="s">
        <v>1328</v>
      </c>
      <c r="C29" s="157" t="s">
        <v>1329</v>
      </c>
      <c r="D29" s="52"/>
      <c r="E29" s="8" t="s">
        <v>1272</v>
      </c>
      <c r="F29" s="8"/>
      <c r="G29" s="8"/>
      <c r="H29" s="8"/>
      <c r="I29" s="8"/>
    </row>
    <row r="30" spans="1:9" ht="135" x14ac:dyDescent="0.25">
      <c r="A30" s="104" t="s">
        <v>1330</v>
      </c>
      <c r="B30" s="292" t="s">
        <v>1331</v>
      </c>
      <c r="C30" s="157" t="s">
        <v>1332</v>
      </c>
      <c r="D30" s="52"/>
      <c r="E30" s="8" t="s">
        <v>1272</v>
      </c>
      <c r="F30" s="8"/>
      <c r="G30" s="8"/>
      <c r="H30" s="8"/>
      <c r="I30" s="8"/>
    </row>
    <row r="31" spans="1:9" ht="15" x14ac:dyDescent="0.25">
      <c r="A31" s="104" t="s">
        <v>1333</v>
      </c>
      <c r="B31" s="292" t="s">
        <v>1334</v>
      </c>
      <c r="C31" s="157" t="s">
        <v>1335</v>
      </c>
      <c r="D31" s="52"/>
      <c r="E31" s="8" t="s">
        <v>1272</v>
      </c>
      <c r="F31" s="8"/>
      <c r="G31" s="8"/>
      <c r="H31" s="8"/>
      <c r="I31" s="8"/>
    </row>
    <row r="32" spans="1:9" ht="90" x14ac:dyDescent="0.25">
      <c r="A32" s="104" t="s">
        <v>1336</v>
      </c>
      <c r="B32" s="292" t="s">
        <v>1337</v>
      </c>
      <c r="C32" s="157" t="s">
        <v>1338</v>
      </c>
      <c r="D32" s="52"/>
      <c r="E32" s="8" t="s">
        <v>1272</v>
      </c>
      <c r="F32" s="8"/>
      <c r="G32" s="8"/>
      <c r="H32" s="8"/>
      <c r="I32" s="8"/>
    </row>
    <row r="33" spans="1:9" ht="165" x14ac:dyDescent="0.25">
      <c r="A33" s="104" t="s">
        <v>1339</v>
      </c>
      <c r="B33" s="292" t="s">
        <v>1340</v>
      </c>
      <c r="C33" s="157" t="s">
        <v>1341</v>
      </c>
      <c r="D33" s="52"/>
      <c r="E33" s="8" t="s">
        <v>1272</v>
      </c>
      <c r="F33" s="8"/>
      <c r="G33" s="8"/>
      <c r="H33" s="8"/>
      <c r="I33" s="8"/>
    </row>
    <row r="34" spans="1:9" ht="150" x14ac:dyDescent="0.25">
      <c r="A34" s="104" t="s">
        <v>1336</v>
      </c>
      <c r="B34" s="292" t="s">
        <v>1342</v>
      </c>
      <c r="C34" s="157" t="s">
        <v>1343</v>
      </c>
      <c r="D34" s="52"/>
      <c r="E34" s="8" t="s">
        <v>1272</v>
      </c>
      <c r="F34" s="8"/>
      <c r="G34" s="8"/>
      <c r="H34" s="8"/>
      <c r="I34" s="8"/>
    </row>
    <row r="35" spans="1:9" ht="15" x14ac:dyDescent="0.25">
      <c r="A35" s="104" t="s">
        <v>1344</v>
      </c>
      <c r="B35" s="291" t="s">
        <v>1345</v>
      </c>
      <c r="C35" s="157" t="s">
        <v>1346</v>
      </c>
      <c r="D35" s="52"/>
      <c r="E35" s="8" t="s">
        <v>1272</v>
      </c>
      <c r="F35" s="8"/>
      <c r="G35" s="8"/>
      <c r="H35" s="8"/>
      <c r="I35" s="8"/>
    </row>
    <row r="36" spans="1:9" ht="195" x14ac:dyDescent="0.25">
      <c r="A36" s="104" t="s">
        <v>1347</v>
      </c>
      <c r="B36" s="292" t="s">
        <v>1348</v>
      </c>
      <c r="C36" s="157" t="s">
        <v>1349</v>
      </c>
      <c r="D36" s="52"/>
      <c r="E36" s="8" t="s">
        <v>1272</v>
      </c>
      <c r="F36" s="8"/>
      <c r="G36" s="8"/>
      <c r="H36" s="8"/>
      <c r="I36" s="8"/>
    </row>
    <row r="37" spans="1:9" ht="33.4" customHeight="1" x14ac:dyDescent="0.25">
      <c r="A37" s="104" t="s">
        <v>1350</v>
      </c>
      <c r="B37" s="292" t="s">
        <v>1351</v>
      </c>
      <c r="C37" s="157" t="s">
        <v>1352</v>
      </c>
      <c r="D37" s="52"/>
      <c r="E37" s="8" t="s">
        <v>1272</v>
      </c>
      <c r="F37" s="8"/>
      <c r="G37" s="8"/>
      <c r="H37" s="8"/>
      <c r="I37" s="8"/>
    </row>
    <row r="38" spans="1:9" ht="75" x14ac:dyDescent="0.25">
      <c r="A38" s="104" t="s">
        <v>1353</v>
      </c>
      <c r="B38" s="292" t="s">
        <v>1354</v>
      </c>
      <c r="C38" s="157" t="s">
        <v>1355</v>
      </c>
      <c r="D38" s="52"/>
      <c r="E38" s="8" t="s">
        <v>1272</v>
      </c>
      <c r="F38" s="8"/>
      <c r="G38" s="8"/>
      <c r="H38" s="8"/>
      <c r="I38" s="8"/>
    </row>
    <row r="39" spans="1:9" ht="45" x14ac:dyDescent="0.25">
      <c r="A39" s="104" t="s">
        <v>1356</v>
      </c>
      <c r="B39" s="157" t="s">
        <v>1357</v>
      </c>
      <c r="C39" s="157" t="s">
        <v>1290</v>
      </c>
      <c r="D39" s="52"/>
      <c r="E39" s="8" t="s">
        <v>1272</v>
      </c>
      <c r="F39" s="8"/>
      <c r="G39" s="8"/>
      <c r="H39" s="8"/>
      <c r="I39" s="8"/>
    </row>
    <row r="40" spans="1:9" ht="30" x14ac:dyDescent="0.25">
      <c r="A40" s="104" t="s">
        <v>1358</v>
      </c>
      <c r="B40" s="291" t="s">
        <v>1359</v>
      </c>
      <c r="C40" s="157" t="s">
        <v>1290</v>
      </c>
      <c r="D40" s="52"/>
      <c r="E40" s="8" t="s">
        <v>1272</v>
      </c>
      <c r="F40" s="8"/>
      <c r="G40" s="8"/>
      <c r="H40" s="8"/>
      <c r="I40" s="8"/>
    </row>
    <row r="41" spans="1:9" ht="60" x14ac:dyDescent="0.25">
      <c r="A41" s="104" t="s">
        <v>1360</v>
      </c>
      <c r="B41" s="157" t="s">
        <v>1361</v>
      </c>
      <c r="C41" s="157" t="s">
        <v>1290</v>
      </c>
      <c r="D41" s="52"/>
      <c r="E41" s="8" t="s">
        <v>1272</v>
      </c>
      <c r="F41" s="8"/>
      <c r="G41" s="8"/>
      <c r="H41" s="8"/>
      <c r="I41" s="8"/>
    </row>
    <row r="42" spans="1:9" ht="16.7" customHeight="1" x14ac:dyDescent="0.25">
      <c r="A42" s="290" t="s">
        <v>1362</v>
      </c>
      <c r="B42" s="290" t="s">
        <v>1363</v>
      </c>
      <c r="C42" s="157" t="s">
        <v>1290</v>
      </c>
      <c r="D42" s="52"/>
      <c r="E42" s="8" t="s">
        <v>1272</v>
      </c>
      <c r="F42" s="8"/>
      <c r="G42" s="8"/>
      <c r="H42" s="8"/>
      <c r="I42" s="8"/>
    </row>
    <row r="43" spans="1:9" ht="30" x14ac:dyDescent="0.25">
      <c r="A43" s="104" t="s">
        <v>1364</v>
      </c>
      <c r="B43" s="157" t="s">
        <v>1365</v>
      </c>
      <c r="C43" s="157" t="s">
        <v>1290</v>
      </c>
      <c r="D43" s="52"/>
      <c r="E43" s="8" t="s">
        <v>1272</v>
      </c>
      <c r="F43" s="8"/>
      <c r="G43" s="8"/>
      <c r="H43" s="8"/>
      <c r="I43" s="8"/>
    </row>
    <row r="44" spans="1:9" ht="15" x14ac:dyDescent="0.25">
      <c r="A44" s="104" t="s">
        <v>1366</v>
      </c>
      <c r="B44" s="291" t="s">
        <v>1367</v>
      </c>
      <c r="C44" s="157" t="s">
        <v>1290</v>
      </c>
      <c r="D44" s="52"/>
      <c r="E44" s="8" t="s">
        <v>1272</v>
      </c>
      <c r="F44" s="8"/>
      <c r="G44" s="8"/>
      <c r="H44" s="8"/>
      <c r="I44" s="8"/>
    </row>
    <row r="45" spans="1:9" ht="15" x14ac:dyDescent="0.25">
      <c r="A45" s="104" t="s">
        <v>1368</v>
      </c>
      <c r="B45" s="292" t="s">
        <v>1369</v>
      </c>
      <c r="C45" s="157" t="s">
        <v>1290</v>
      </c>
      <c r="D45" s="52"/>
      <c r="E45" s="8" t="s">
        <v>1272</v>
      </c>
      <c r="F45" s="8"/>
      <c r="G45" s="8"/>
      <c r="H45" s="8"/>
      <c r="I45" s="8"/>
    </row>
    <row r="46" spans="1:9" ht="60" x14ac:dyDescent="0.25">
      <c r="A46" s="104" t="s">
        <v>1370</v>
      </c>
      <c r="B46" s="292" t="s">
        <v>1371</v>
      </c>
      <c r="C46" s="157" t="s">
        <v>1290</v>
      </c>
      <c r="D46" s="52"/>
      <c r="E46" s="8" t="s">
        <v>1272</v>
      </c>
      <c r="F46" s="8"/>
      <c r="G46" s="8"/>
      <c r="H46" s="8"/>
      <c r="I46" s="8"/>
    </row>
    <row r="47" spans="1:9" ht="15" x14ac:dyDescent="0.25">
      <c r="A47" s="104" t="s">
        <v>1372</v>
      </c>
      <c r="B47" s="292" t="s">
        <v>1373</v>
      </c>
      <c r="C47" s="157" t="s">
        <v>1290</v>
      </c>
      <c r="D47" s="52"/>
      <c r="E47" s="8" t="s">
        <v>1272</v>
      </c>
      <c r="F47" s="8"/>
      <c r="G47" s="8"/>
      <c r="H47" s="8"/>
      <c r="I47" s="8"/>
    </row>
    <row r="48" spans="1:9" ht="15" x14ac:dyDescent="0.25">
      <c r="A48" s="157" t="s">
        <v>1374</v>
      </c>
      <c r="B48" s="291" t="s">
        <v>1375</v>
      </c>
      <c r="C48" s="157" t="s">
        <v>1290</v>
      </c>
      <c r="D48" s="52"/>
      <c r="E48" s="8" t="s">
        <v>1272</v>
      </c>
      <c r="F48" s="8"/>
      <c r="G48" s="8"/>
      <c r="H48" s="8"/>
      <c r="I48" s="8"/>
    </row>
    <row r="49" spans="1:9" ht="45" x14ac:dyDescent="0.25">
      <c r="A49" s="104" t="s">
        <v>1376</v>
      </c>
      <c r="B49" s="157" t="s">
        <v>1377</v>
      </c>
      <c r="C49" s="157" t="s">
        <v>1290</v>
      </c>
      <c r="D49" s="52"/>
      <c r="E49" s="8" t="s">
        <v>1272</v>
      </c>
      <c r="F49" s="8"/>
      <c r="G49" s="8"/>
      <c r="H49" s="8"/>
      <c r="I49" s="8"/>
    </row>
    <row r="50" spans="1:9" ht="16.7" customHeight="1" x14ac:dyDescent="0.25">
      <c r="A50" s="290" t="s">
        <v>1378</v>
      </c>
      <c r="B50" s="290" t="s">
        <v>1379</v>
      </c>
      <c r="C50" s="157" t="s">
        <v>1290</v>
      </c>
      <c r="D50" s="52"/>
      <c r="E50" s="8" t="s">
        <v>1272</v>
      </c>
      <c r="F50" s="8"/>
      <c r="G50" s="8"/>
      <c r="H50" s="8"/>
      <c r="I50" s="8"/>
    </row>
    <row r="51" spans="1:9" ht="30" x14ac:dyDescent="0.25">
      <c r="A51" s="104" t="s">
        <v>1380</v>
      </c>
      <c r="B51" s="157" t="s">
        <v>1381</v>
      </c>
      <c r="C51" s="157" t="s">
        <v>1290</v>
      </c>
      <c r="D51" s="52"/>
      <c r="E51" s="8" t="s">
        <v>1272</v>
      </c>
      <c r="F51" s="8"/>
      <c r="G51" s="8"/>
      <c r="H51" s="8"/>
      <c r="I51" s="8"/>
    </row>
    <row r="52" spans="1:9" ht="15" x14ac:dyDescent="0.25">
      <c r="A52" s="104" t="s">
        <v>1382</v>
      </c>
      <c r="B52" s="291" t="s">
        <v>1383</v>
      </c>
      <c r="C52" s="157" t="s">
        <v>1290</v>
      </c>
      <c r="D52" s="52"/>
      <c r="E52" s="8"/>
      <c r="F52" s="8"/>
      <c r="G52" s="8"/>
      <c r="H52" s="8"/>
      <c r="I52" s="8"/>
    </row>
    <row r="53" spans="1:9" ht="15" x14ac:dyDescent="0.25">
      <c r="A53" s="104" t="s">
        <v>1382</v>
      </c>
      <c r="B53" s="291" t="s">
        <v>1384</v>
      </c>
      <c r="C53" s="157" t="s">
        <v>1290</v>
      </c>
      <c r="D53" s="52"/>
      <c r="E53" s="8"/>
      <c r="F53" s="8"/>
      <c r="G53" s="8"/>
      <c r="H53" s="8"/>
      <c r="I53" s="8"/>
    </row>
    <row r="54" spans="1:9" ht="45" x14ac:dyDescent="0.25">
      <c r="A54" s="104" t="s">
        <v>1385</v>
      </c>
      <c r="B54" s="157" t="s">
        <v>1386</v>
      </c>
      <c r="C54" s="157" t="s">
        <v>1290</v>
      </c>
      <c r="D54" s="52"/>
      <c r="E54" s="8"/>
      <c r="F54" s="8"/>
      <c r="G54" s="8"/>
      <c r="H54" s="8"/>
      <c r="I54" s="8"/>
    </row>
    <row r="55" spans="1:9" ht="16.7" customHeight="1" x14ac:dyDescent="0.25">
      <c r="A55" s="104" t="s">
        <v>1387</v>
      </c>
      <c r="B55" s="291" t="s">
        <v>1388</v>
      </c>
      <c r="C55" s="157" t="s">
        <v>1290</v>
      </c>
      <c r="D55" s="52"/>
      <c r="E55" s="8"/>
      <c r="F55" s="8"/>
      <c r="G55" s="8"/>
      <c r="H55" s="8"/>
      <c r="I55" s="8"/>
    </row>
    <row r="56" spans="1:9" ht="16.7" customHeight="1" x14ac:dyDescent="0.25">
      <c r="A56" s="157" t="s">
        <v>1389</v>
      </c>
      <c r="B56" s="291" t="s">
        <v>1390</v>
      </c>
      <c r="C56" s="157" t="s">
        <v>1290</v>
      </c>
      <c r="D56" s="52"/>
      <c r="E56" s="8"/>
      <c r="F56" s="8"/>
      <c r="G56" s="8"/>
      <c r="H56" s="8"/>
      <c r="I56" s="8"/>
    </row>
    <row r="57" spans="1:9" ht="16.7" customHeight="1" x14ac:dyDescent="0.25">
      <c r="A57" s="104" t="s">
        <v>1391</v>
      </c>
      <c r="B57" s="291" t="s">
        <v>1392</v>
      </c>
      <c r="C57" s="157" t="s">
        <v>1290</v>
      </c>
      <c r="D57" s="52"/>
      <c r="E57" s="8"/>
      <c r="F57" s="8"/>
      <c r="G57" s="8"/>
      <c r="H57" s="8"/>
      <c r="I57" s="8"/>
    </row>
    <row r="58" spans="1:9" ht="16.7" customHeight="1" x14ac:dyDescent="0.25">
      <c r="A58" s="104" t="s">
        <v>1393</v>
      </c>
      <c r="B58" s="291" t="s">
        <v>1394</v>
      </c>
      <c r="C58" s="157" t="s">
        <v>1290</v>
      </c>
      <c r="D58" s="52"/>
      <c r="E58" s="8"/>
      <c r="F58" s="8"/>
      <c r="G58" s="8"/>
      <c r="H58" s="8"/>
      <c r="I58" s="8"/>
    </row>
    <row r="59" spans="1:9" ht="16.7" customHeight="1" x14ac:dyDescent="0.25">
      <c r="A59" s="104" t="s">
        <v>1395</v>
      </c>
      <c r="B59" s="291" t="s">
        <v>1396</v>
      </c>
      <c r="C59" s="157" t="s">
        <v>1290</v>
      </c>
      <c r="D59" s="52"/>
      <c r="E59" s="8"/>
      <c r="F59" s="8"/>
      <c r="G59" s="8"/>
      <c r="H59" s="8"/>
      <c r="I59" s="8"/>
    </row>
    <row r="60" spans="1:9" ht="16.7" customHeight="1" x14ac:dyDescent="0.25">
      <c r="A60" s="104" t="s">
        <v>1397</v>
      </c>
      <c r="B60" s="291" t="s">
        <v>1398</v>
      </c>
      <c r="C60" s="157" t="s">
        <v>1290</v>
      </c>
      <c r="D60" s="52"/>
      <c r="E60" s="8"/>
      <c r="F60" s="8"/>
      <c r="G60" s="8"/>
      <c r="H60" s="8"/>
      <c r="I60" s="8"/>
    </row>
    <row r="61" spans="1:9" ht="16.7" customHeight="1" x14ac:dyDescent="0.25">
      <c r="A61" s="290" t="s">
        <v>1399</v>
      </c>
      <c r="B61" s="290" t="s">
        <v>1400</v>
      </c>
      <c r="C61" s="157"/>
      <c r="D61" s="52"/>
      <c r="E61" s="8"/>
      <c r="F61" s="8"/>
      <c r="G61" s="8"/>
      <c r="H61" s="8"/>
      <c r="I61" s="8"/>
    </row>
    <row r="62" spans="1:9" ht="105" x14ac:dyDescent="0.25">
      <c r="A62" s="104" t="s">
        <v>1401</v>
      </c>
      <c r="B62" s="157" t="s">
        <v>1402</v>
      </c>
      <c r="C62" s="157" t="s">
        <v>1403</v>
      </c>
      <c r="D62" s="52"/>
      <c r="E62" s="8"/>
      <c r="F62" s="8"/>
      <c r="G62" s="8"/>
      <c r="H62" s="8"/>
      <c r="I62" s="8"/>
    </row>
    <row r="63" spans="1:9" ht="90" x14ac:dyDescent="0.25">
      <c r="A63" s="104" t="s">
        <v>1404</v>
      </c>
      <c r="B63" s="157" t="s">
        <v>1405</v>
      </c>
      <c r="C63" s="157" t="s">
        <v>1406</v>
      </c>
      <c r="D63" s="52"/>
      <c r="E63" s="8"/>
      <c r="F63" s="8"/>
      <c r="G63" s="8"/>
      <c r="H63" s="8"/>
      <c r="I63" s="8"/>
    </row>
    <row r="64" spans="1:9" ht="16.7" customHeight="1" x14ac:dyDescent="0.25">
      <c r="A64" s="290" t="s">
        <v>1407</v>
      </c>
      <c r="B64" s="290" t="s">
        <v>1408</v>
      </c>
      <c r="C64" s="157"/>
      <c r="D64" s="52"/>
      <c r="E64" s="8" t="s">
        <v>1272</v>
      </c>
      <c r="F64" s="8"/>
      <c r="G64" s="8"/>
      <c r="H64" s="8"/>
      <c r="I64" s="8"/>
    </row>
    <row r="65" spans="1:9" ht="240" x14ac:dyDescent="0.25">
      <c r="A65" s="104" t="s">
        <v>1407</v>
      </c>
      <c r="B65" s="157" t="s">
        <v>1409</v>
      </c>
      <c r="C65" s="157" t="s">
        <v>1410</v>
      </c>
      <c r="D65" s="52"/>
      <c r="E65" s="8"/>
      <c r="F65" s="8"/>
      <c r="G65" s="8"/>
      <c r="H65" s="8"/>
      <c r="I65" s="8"/>
    </row>
    <row r="66" spans="1:9" ht="16.7" customHeight="1" x14ac:dyDescent="0.25">
      <c r="A66" s="290" t="s">
        <v>1411</v>
      </c>
      <c r="B66" s="290" t="s">
        <v>1412</v>
      </c>
      <c r="C66" s="157"/>
      <c r="D66" s="52"/>
      <c r="E66" s="8"/>
      <c r="F66" s="8"/>
      <c r="G66" s="8"/>
      <c r="H66" s="8"/>
      <c r="I66" s="8"/>
    </row>
    <row r="67" spans="1:9" ht="60" x14ac:dyDescent="0.25">
      <c r="A67" s="157" t="s">
        <v>1413</v>
      </c>
      <c r="B67" s="157" t="s">
        <v>1414</v>
      </c>
      <c r="C67" s="157" t="s">
        <v>1415</v>
      </c>
      <c r="D67" s="52"/>
      <c r="E67" s="8"/>
      <c r="F67" s="8"/>
      <c r="G67" s="8"/>
      <c r="H67" s="8"/>
      <c r="I67" s="8"/>
    </row>
    <row r="68" spans="1:9" ht="165" x14ac:dyDescent="0.25">
      <c r="A68" s="157" t="s">
        <v>1416</v>
      </c>
      <c r="B68" s="291" t="s">
        <v>1417</v>
      </c>
      <c r="C68" s="157" t="s">
        <v>1418</v>
      </c>
      <c r="D68" s="52"/>
      <c r="E68" s="8"/>
      <c r="F68" s="8"/>
      <c r="G68" s="8"/>
      <c r="H68" s="8"/>
      <c r="I68" s="8"/>
    </row>
    <row r="69" spans="1:9" ht="165" x14ac:dyDescent="0.25">
      <c r="A69" s="157" t="s">
        <v>1419</v>
      </c>
      <c r="B69" s="291" t="s">
        <v>1420</v>
      </c>
      <c r="C69" s="157" t="s">
        <v>1421</v>
      </c>
      <c r="D69" s="52"/>
      <c r="E69" s="8" t="s">
        <v>1272</v>
      </c>
      <c r="F69" s="8"/>
      <c r="G69" s="8"/>
      <c r="H69" s="8"/>
      <c r="I69" s="8"/>
    </row>
    <row r="70" spans="1:9" ht="120" x14ac:dyDescent="0.25">
      <c r="A70" s="157" t="s">
        <v>1422</v>
      </c>
      <c r="B70" s="291" t="s">
        <v>1423</v>
      </c>
      <c r="C70" s="157" t="s">
        <v>1424</v>
      </c>
      <c r="D70" s="52"/>
      <c r="E70" s="8" t="s">
        <v>1272</v>
      </c>
      <c r="F70" s="8"/>
      <c r="G70" s="8"/>
      <c r="H70" s="8"/>
      <c r="I70" s="8"/>
    </row>
    <row r="71" spans="1:9" ht="165" x14ac:dyDescent="0.25">
      <c r="A71" s="104" t="s">
        <v>1425</v>
      </c>
      <c r="B71" s="291" t="s">
        <v>1426</v>
      </c>
      <c r="C71" s="157" t="s">
        <v>1427</v>
      </c>
      <c r="D71" s="52"/>
      <c r="E71" s="8" t="s">
        <v>1272</v>
      </c>
      <c r="F71" s="8"/>
      <c r="G71" s="8"/>
      <c r="H71" s="8"/>
      <c r="I71" s="8"/>
    </row>
    <row r="72" spans="1:9" ht="60" x14ac:dyDescent="0.25">
      <c r="A72" s="104" t="s">
        <v>1428</v>
      </c>
      <c r="B72" s="291" t="s">
        <v>1429</v>
      </c>
      <c r="C72" s="157" t="s">
        <v>1430</v>
      </c>
      <c r="D72" s="52"/>
      <c r="E72" s="8" t="s">
        <v>1272</v>
      </c>
      <c r="F72" s="8"/>
      <c r="G72" s="8"/>
      <c r="H72" s="8"/>
      <c r="I72" s="8"/>
    </row>
    <row r="73" spans="1:9" ht="105" x14ac:dyDescent="0.25">
      <c r="A73" s="104" t="s">
        <v>1431</v>
      </c>
      <c r="B73" s="291" t="s">
        <v>1432</v>
      </c>
      <c r="C73" s="157" t="s">
        <v>1433</v>
      </c>
      <c r="D73" s="52"/>
      <c r="E73" s="8" t="s">
        <v>1272</v>
      </c>
      <c r="F73" s="8"/>
      <c r="G73" s="8"/>
      <c r="H73" s="8"/>
      <c r="I73" s="8"/>
    </row>
    <row r="74" spans="1:9" ht="60" x14ac:dyDescent="0.25">
      <c r="A74" s="104" t="s">
        <v>1434</v>
      </c>
      <c r="B74" s="292" t="s">
        <v>1435</v>
      </c>
      <c r="C74" s="157" t="s">
        <v>1430</v>
      </c>
      <c r="D74" s="52"/>
      <c r="E74" s="8" t="s">
        <v>1272</v>
      </c>
      <c r="F74" s="8"/>
      <c r="G74" s="8"/>
      <c r="H74" s="8"/>
      <c r="I74" s="8"/>
    </row>
    <row r="75" spans="1:9" ht="45" x14ac:dyDescent="0.25">
      <c r="A75" s="157" t="s">
        <v>1436</v>
      </c>
      <c r="B75" s="292" t="s">
        <v>1437</v>
      </c>
      <c r="C75" s="157" t="s">
        <v>1430</v>
      </c>
      <c r="D75" s="52"/>
      <c r="E75" s="8" t="s">
        <v>1272</v>
      </c>
      <c r="F75" s="8"/>
      <c r="G75" s="8"/>
      <c r="H75" s="8"/>
      <c r="I75" s="8"/>
    </row>
    <row r="76" spans="1:9" ht="30" x14ac:dyDescent="0.25">
      <c r="A76" s="104" t="s">
        <v>1438</v>
      </c>
      <c r="B76" s="104" t="s">
        <v>1439</v>
      </c>
      <c r="C76" s="157" t="s">
        <v>1440</v>
      </c>
      <c r="D76" s="52"/>
      <c r="E76" s="8" t="s">
        <v>1272</v>
      </c>
      <c r="F76" s="8"/>
      <c r="G76" s="8"/>
      <c r="H76" s="8"/>
      <c r="I76" s="8"/>
    </row>
    <row r="77" spans="1:9" ht="30" x14ac:dyDescent="0.25">
      <c r="A77" s="104" t="s">
        <v>1441</v>
      </c>
      <c r="B77" s="291" t="s">
        <v>1442</v>
      </c>
      <c r="C77" s="157" t="s">
        <v>1440</v>
      </c>
      <c r="D77" s="52"/>
      <c r="E77" s="8" t="s">
        <v>1272</v>
      </c>
      <c r="F77" s="8"/>
      <c r="G77" s="8"/>
      <c r="H77" s="8"/>
      <c r="I77" s="8"/>
    </row>
    <row r="78" spans="1:9" ht="30" x14ac:dyDescent="0.25">
      <c r="A78" s="104" t="s">
        <v>1443</v>
      </c>
      <c r="B78" s="291" t="s">
        <v>1444</v>
      </c>
      <c r="C78" s="157" t="s">
        <v>1440</v>
      </c>
      <c r="D78" s="52"/>
      <c r="E78" s="8" t="s">
        <v>1272</v>
      </c>
      <c r="F78" s="8"/>
      <c r="G78" s="8"/>
      <c r="H78" s="8"/>
      <c r="I78" s="8"/>
    </row>
    <row r="79" spans="1:9" ht="60" x14ac:dyDescent="0.25">
      <c r="A79" s="104" t="s">
        <v>1445</v>
      </c>
      <c r="B79" s="291" t="s">
        <v>1446</v>
      </c>
      <c r="C79" s="157" t="s">
        <v>1440</v>
      </c>
      <c r="D79" s="52"/>
      <c r="E79" s="8" t="s">
        <v>1272</v>
      </c>
      <c r="F79" s="8"/>
      <c r="G79" s="8"/>
      <c r="H79" s="8"/>
      <c r="I79" s="8"/>
    </row>
    <row r="80" spans="1:9" ht="30" x14ac:dyDescent="0.25">
      <c r="A80" s="104" t="s">
        <v>1447</v>
      </c>
      <c r="B80" s="291" t="s">
        <v>1448</v>
      </c>
      <c r="C80" s="157" t="s">
        <v>1440</v>
      </c>
      <c r="D80" s="52"/>
      <c r="E80" s="8" t="s">
        <v>1272</v>
      </c>
      <c r="F80" s="8"/>
      <c r="G80" s="8"/>
      <c r="H80" s="8"/>
      <c r="I80" s="8"/>
    </row>
    <row r="81" spans="1:9" ht="30" x14ac:dyDescent="0.25">
      <c r="A81" s="104" t="s">
        <v>1449</v>
      </c>
      <c r="B81" s="291" t="s">
        <v>1450</v>
      </c>
      <c r="C81" s="157" t="s">
        <v>1440</v>
      </c>
      <c r="D81" s="52"/>
      <c r="E81" s="8" t="s">
        <v>1272</v>
      </c>
      <c r="F81" s="8"/>
      <c r="G81" s="8"/>
      <c r="H81" s="8"/>
      <c r="I81" s="8"/>
    </row>
    <row r="82" spans="1:9" ht="16.7" customHeight="1" x14ac:dyDescent="0.25">
      <c r="A82" s="290" t="s">
        <v>1451</v>
      </c>
      <c r="B82" s="290" t="s">
        <v>1452</v>
      </c>
      <c r="C82" s="157"/>
      <c r="D82" s="52"/>
      <c r="E82" s="8" t="s">
        <v>1272</v>
      </c>
      <c r="F82" s="8"/>
      <c r="G82" s="8"/>
      <c r="H82" s="8"/>
      <c r="I82" s="8"/>
    </row>
    <row r="83" spans="1:9" ht="33.4" customHeight="1" x14ac:dyDescent="0.25">
      <c r="A83" s="104" t="s">
        <v>1451</v>
      </c>
      <c r="B83" s="157" t="s">
        <v>1453</v>
      </c>
      <c r="C83" s="157" t="s">
        <v>1346</v>
      </c>
      <c r="D83" s="52"/>
      <c r="E83" s="8" t="s">
        <v>1272</v>
      </c>
      <c r="F83" s="8"/>
      <c r="G83" s="8"/>
      <c r="H83" s="8"/>
      <c r="I83" s="8"/>
    </row>
    <row r="84" spans="1:9" ht="16.7" customHeight="1" x14ac:dyDescent="0.25">
      <c r="A84" s="104" t="s">
        <v>1454</v>
      </c>
      <c r="B84" s="291" t="s">
        <v>1455</v>
      </c>
      <c r="C84" s="157" t="s">
        <v>1</v>
      </c>
      <c r="D84" s="52"/>
      <c r="E84" s="8" t="s">
        <v>1272</v>
      </c>
      <c r="F84" s="8"/>
      <c r="G84" s="8"/>
      <c r="H84" s="8"/>
      <c r="I84" s="8"/>
    </row>
    <row r="85" spans="1:9" ht="210" x14ac:dyDescent="0.25">
      <c r="A85" s="104" t="s">
        <v>1456</v>
      </c>
      <c r="B85" s="291" t="s">
        <v>1457</v>
      </c>
      <c r="C85" s="157" t="s">
        <v>1458</v>
      </c>
      <c r="D85" s="52"/>
      <c r="E85" s="8" t="s">
        <v>1272</v>
      </c>
      <c r="F85" s="8"/>
      <c r="G85" s="8"/>
      <c r="H85" s="8"/>
      <c r="I85" s="8"/>
    </row>
    <row r="86" spans="1:9" ht="60" x14ac:dyDescent="0.25">
      <c r="A86" s="104" t="s">
        <v>1459</v>
      </c>
      <c r="B86" s="291" t="s">
        <v>1460</v>
      </c>
      <c r="C86" s="157" t="s">
        <v>1461</v>
      </c>
      <c r="D86" s="52"/>
      <c r="E86" s="8"/>
      <c r="F86" s="8"/>
      <c r="G86" s="8"/>
      <c r="H86" s="8"/>
      <c r="I86" s="8"/>
    </row>
    <row r="87" spans="1:9" ht="90" x14ac:dyDescent="0.25">
      <c r="A87" s="104" t="s">
        <v>1462</v>
      </c>
      <c r="B87" s="291" t="s">
        <v>1463</v>
      </c>
      <c r="C87" s="157" t="s">
        <v>1464</v>
      </c>
      <c r="D87" s="52"/>
      <c r="E87" s="8" t="s">
        <v>1272</v>
      </c>
      <c r="F87" s="8"/>
      <c r="G87" s="8"/>
      <c r="H87" s="8"/>
      <c r="I87" s="8"/>
    </row>
    <row r="88" spans="1:9" ht="90" x14ac:dyDescent="0.25">
      <c r="A88" s="104" t="s">
        <v>1465</v>
      </c>
      <c r="B88" s="291" t="s">
        <v>1466</v>
      </c>
      <c r="C88" s="157" t="s">
        <v>1467</v>
      </c>
      <c r="D88" s="52"/>
      <c r="E88" s="8" t="s">
        <v>1272</v>
      </c>
      <c r="F88" s="8"/>
      <c r="G88" s="8"/>
      <c r="H88" s="8"/>
      <c r="I88" s="8"/>
    </row>
    <row r="89" spans="1:9" ht="45" x14ac:dyDescent="0.25">
      <c r="A89" s="104" t="s">
        <v>1468</v>
      </c>
      <c r="B89" s="291" t="s">
        <v>1469</v>
      </c>
      <c r="C89" s="157" t="s">
        <v>1470</v>
      </c>
      <c r="D89" s="52"/>
      <c r="E89" s="8" t="s">
        <v>1272</v>
      </c>
      <c r="F89" s="8"/>
      <c r="G89" s="8"/>
      <c r="H89" s="8"/>
      <c r="I89" s="8"/>
    </row>
    <row r="90" spans="1:9" ht="45" x14ac:dyDescent="0.25">
      <c r="A90" s="104" t="s">
        <v>1471</v>
      </c>
      <c r="B90" s="291" t="s">
        <v>1472</v>
      </c>
      <c r="C90" s="157" t="s">
        <v>1470</v>
      </c>
      <c r="D90" s="52"/>
      <c r="E90" s="8" t="s">
        <v>1272</v>
      </c>
      <c r="F90" s="8"/>
      <c r="G90" s="8"/>
      <c r="H90" s="8"/>
      <c r="I90" s="8"/>
    </row>
    <row r="91" spans="1:9" ht="45" x14ac:dyDescent="0.25">
      <c r="A91" s="157" t="s">
        <v>1473</v>
      </c>
      <c r="B91" s="291" t="s">
        <v>1474</v>
      </c>
      <c r="C91" s="157" t="s">
        <v>1470</v>
      </c>
      <c r="D91" s="52"/>
      <c r="E91" s="8" t="s">
        <v>1272</v>
      </c>
      <c r="F91" s="8"/>
      <c r="G91" s="8"/>
      <c r="H91" s="8"/>
      <c r="I91" s="8"/>
    </row>
    <row r="92" spans="1:9" ht="16.7" customHeight="1" x14ac:dyDescent="0.25">
      <c r="A92" s="290" t="s">
        <v>1475</v>
      </c>
      <c r="B92" s="290" t="s">
        <v>1476</v>
      </c>
      <c r="C92" s="157"/>
      <c r="D92" s="52"/>
      <c r="E92" s="8"/>
      <c r="F92" s="8"/>
      <c r="G92" s="8"/>
      <c r="H92" s="8"/>
      <c r="I92" s="8"/>
    </row>
    <row r="93" spans="1:9" ht="33.4" customHeight="1" x14ac:dyDescent="0.25">
      <c r="A93" s="104" t="s">
        <v>1475</v>
      </c>
      <c r="B93" s="157" t="s">
        <v>1477</v>
      </c>
      <c r="C93" s="157" t="s">
        <v>1346</v>
      </c>
      <c r="D93" s="52"/>
      <c r="E93" s="8"/>
      <c r="F93" s="8"/>
      <c r="G93" s="8"/>
      <c r="H93" s="8"/>
      <c r="I93" s="8"/>
    </row>
    <row r="94" spans="1:9" ht="60" x14ac:dyDescent="0.25">
      <c r="A94" s="104" t="s">
        <v>1478</v>
      </c>
      <c r="B94" s="291" t="s">
        <v>1479</v>
      </c>
      <c r="C94" s="157" t="s">
        <v>1480</v>
      </c>
      <c r="D94" s="52"/>
      <c r="E94" s="8"/>
      <c r="F94" s="8"/>
      <c r="G94" s="8"/>
      <c r="H94" s="8"/>
      <c r="I94" s="8"/>
    </row>
    <row r="95" spans="1:9" ht="45" x14ac:dyDescent="0.25">
      <c r="A95" s="104" t="s">
        <v>1481</v>
      </c>
      <c r="B95" s="291" t="s">
        <v>1482</v>
      </c>
      <c r="C95" s="157" t="s">
        <v>1483</v>
      </c>
      <c r="D95" s="52"/>
      <c r="E95" s="8" t="s">
        <v>1272</v>
      </c>
      <c r="F95" s="8"/>
      <c r="G95" s="8"/>
      <c r="H95" s="8"/>
      <c r="I95" s="8"/>
    </row>
    <row r="96" spans="1:9" ht="30" x14ac:dyDescent="0.25">
      <c r="A96" s="104" t="s">
        <v>1484</v>
      </c>
      <c r="B96" s="291" t="s">
        <v>1485</v>
      </c>
      <c r="C96" s="157" t="s">
        <v>1483</v>
      </c>
      <c r="D96" s="52"/>
      <c r="E96" s="8" t="s">
        <v>1272</v>
      </c>
      <c r="F96" s="8"/>
      <c r="G96" s="8"/>
      <c r="H96" s="8"/>
      <c r="I96" s="8"/>
    </row>
    <row r="97" spans="1:9" ht="15" x14ac:dyDescent="0.25">
      <c r="A97" s="104" t="s">
        <v>1486</v>
      </c>
      <c r="B97" s="291" t="s">
        <v>1487</v>
      </c>
      <c r="C97" s="157" t="s">
        <v>1488</v>
      </c>
      <c r="D97" s="52"/>
      <c r="E97" s="8"/>
      <c r="F97" s="8"/>
      <c r="G97" s="8"/>
      <c r="H97" s="8"/>
      <c r="I97" s="8"/>
    </row>
    <row r="98" spans="1:9" ht="15" x14ac:dyDescent="0.25">
      <c r="A98" s="104" t="s">
        <v>1489</v>
      </c>
      <c r="B98" s="292" t="s">
        <v>1490</v>
      </c>
      <c r="C98" s="157" t="s">
        <v>1488</v>
      </c>
      <c r="D98" s="52"/>
      <c r="E98" s="8"/>
      <c r="F98" s="8"/>
      <c r="G98" s="8"/>
      <c r="H98" s="8"/>
      <c r="I98" s="8"/>
    </row>
    <row r="99" spans="1:9" ht="15" x14ac:dyDescent="0.25">
      <c r="A99" s="104" t="s">
        <v>1491</v>
      </c>
      <c r="B99" s="292" t="s">
        <v>1492</v>
      </c>
      <c r="C99" s="157" t="s">
        <v>1488</v>
      </c>
      <c r="D99" s="52"/>
      <c r="E99" s="8"/>
      <c r="F99" s="8"/>
      <c r="G99" s="8"/>
      <c r="H99" s="8"/>
      <c r="I99" s="8"/>
    </row>
    <row r="100" spans="1:9" ht="15" x14ac:dyDescent="0.25">
      <c r="A100" s="104" t="s">
        <v>1493</v>
      </c>
      <c r="B100" s="292" t="s">
        <v>1494</v>
      </c>
      <c r="C100" s="157" t="s">
        <v>1488</v>
      </c>
      <c r="D100" s="52"/>
      <c r="E100" s="8"/>
      <c r="F100" s="8"/>
      <c r="G100" s="8"/>
      <c r="H100" s="8"/>
      <c r="I100" s="8"/>
    </row>
    <row r="101" spans="1:9" ht="45" x14ac:dyDescent="0.25">
      <c r="A101" s="157" t="s">
        <v>1495</v>
      </c>
      <c r="B101" s="291" t="s">
        <v>1496</v>
      </c>
      <c r="C101" s="157" t="s">
        <v>1488</v>
      </c>
      <c r="D101" s="52"/>
      <c r="E101" s="8"/>
      <c r="F101" s="8"/>
      <c r="G101" s="8"/>
      <c r="H101" s="8"/>
      <c r="I101" s="8"/>
    </row>
    <row r="102" spans="1:9" ht="60" x14ac:dyDescent="0.25">
      <c r="A102" s="104" t="s">
        <v>1497</v>
      </c>
      <c r="B102" s="291" t="s">
        <v>1498</v>
      </c>
      <c r="C102" s="157" t="s">
        <v>1488</v>
      </c>
      <c r="D102" s="52"/>
      <c r="E102" s="8"/>
      <c r="F102" s="8"/>
      <c r="G102" s="8"/>
      <c r="H102" s="8"/>
      <c r="I102" s="8"/>
    </row>
    <row r="103" spans="1:9" ht="15" x14ac:dyDescent="0.25">
      <c r="A103" s="157" t="s">
        <v>1499</v>
      </c>
      <c r="B103" s="157" t="s">
        <v>1500</v>
      </c>
      <c r="C103" s="157" t="s">
        <v>1290</v>
      </c>
      <c r="D103" s="52"/>
      <c r="E103" s="8" t="s">
        <v>1272</v>
      </c>
      <c r="F103" s="8"/>
      <c r="G103" s="8"/>
      <c r="H103" s="8"/>
      <c r="I103" s="8"/>
    </row>
    <row r="104" spans="1:9" ht="30" x14ac:dyDescent="0.25">
      <c r="A104" s="104" t="s">
        <v>1499</v>
      </c>
      <c r="B104" s="157" t="s">
        <v>1501</v>
      </c>
      <c r="C104" s="157" t="s">
        <v>1290</v>
      </c>
      <c r="D104" s="52"/>
      <c r="E104" s="8" t="s">
        <v>1272</v>
      </c>
      <c r="F104" s="8"/>
      <c r="G104" s="8"/>
      <c r="H104" s="8"/>
      <c r="I104" s="8"/>
    </row>
    <row r="105" spans="1:9" ht="30" x14ac:dyDescent="0.25">
      <c r="A105" s="104" t="s">
        <v>1502</v>
      </c>
      <c r="B105" s="291" t="s">
        <v>1503</v>
      </c>
      <c r="C105" s="157" t="s">
        <v>1290</v>
      </c>
      <c r="D105" s="52"/>
      <c r="E105" s="8" t="s">
        <v>1272</v>
      </c>
      <c r="F105" s="8"/>
      <c r="G105" s="8"/>
      <c r="H105" s="8"/>
      <c r="I105" s="8"/>
    </row>
    <row r="106" spans="1:9" ht="15" x14ac:dyDescent="0.25">
      <c r="A106" s="104" t="s">
        <v>1504</v>
      </c>
      <c r="B106" s="291" t="s">
        <v>1505</v>
      </c>
      <c r="C106" s="157" t="s">
        <v>1290</v>
      </c>
      <c r="D106" s="52"/>
      <c r="E106" s="8" t="s">
        <v>1272</v>
      </c>
      <c r="F106" s="8"/>
      <c r="G106" s="8"/>
      <c r="H106" s="8"/>
      <c r="I106" s="8"/>
    </row>
    <row r="107" spans="1:9" ht="60" x14ac:dyDescent="0.25">
      <c r="A107" s="104" t="s">
        <v>1506</v>
      </c>
      <c r="B107" s="291" t="s">
        <v>1507</v>
      </c>
      <c r="C107" s="157" t="s">
        <v>1290</v>
      </c>
      <c r="D107" s="52"/>
      <c r="E107" s="8" t="s">
        <v>1272</v>
      </c>
      <c r="F107" s="8"/>
      <c r="G107" s="8"/>
      <c r="H107" s="8"/>
      <c r="I107" s="8"/>
    </row>
    <row r="108" spans="1:9" ht="15" x14ac:dyDescent="0.25">
      <c r="A108" s="104" t="s">
        <v>1508</v>
      </c>
      <c r="B108" s="291" t="s">
        <v>1509</v>
      </c>
      <c r="C108" s="157" t="s">
        <v>1290</v>
      </c>
      <c r="D108" s="52"/>
      <c r="E108" s="8" t="s">
        <v>1272</v>
      </c>
      <c r="F108" s="8"/>
      <c r="G108" s="8"/>
      <c r="H108" s="8"/>
      <c r="I108" s="8"/>
    </row>
    <row r="109" spans="1:9" ht="33.4" customHeight="1" x14ac:dyDescent="0.25">
      <c r="A109" s="290" t="s">
        <v>1510</v>
      </c>
      <c r="B109" s="290" t="s">
        <v>1511</v>
      </c>
      <c r="C109" s="157"/>
      <c r="D109" s="52"/>
      <c r="E109" s="8"/>
      <c r="F109" s="8"/>
      <c r="G109" s="8"/>
      <c r="H109" s="8"/>
      <c r="I109" s="8"/>
    </row>
    <row r="110" spans="1:9" ht="60" x14ac:dyDescent="0.25">
      <c r="A110" s="104" t="s">
        <v>1510</v>
      </c>
      <c r="B110" s="157" t="s">
        <v>1512</v>
      </c>
      <c r="C110" s="157" t="s">
        <v>1346</v>
      </c>
      <c r="D110" s="52"/>
      <c r="E110" s="8"/>
      <c r="F110" s="8"/>
      <c r="G110" s="8"/>
      <c r="H110" s="8"/>
      <c r="I110" s="8"/>
    </row>
    <row r="111" spans="1:9" ht="30" x14ac:dyDescent="0.25">
      <c r="A111" s="104" t="s">
        <v>1513</v>
      </c>
      <c r="B111" s="291" t="s">
        <v>1514</v>
      </c>
      <c r="C111" s="157" t="s">
        <v>1515</v>
      </c>
      <c r="D111" s="52"/>
      <c r="E111" s="8" t="s">
        <v>1272</v>
      </c>
      <c r="F111" s="8"/>
      <c r="G111" s="8"/>
      <c r="H111" s="8"/>
      <c r="I111" s="8"/>
    </row>
    <row r="112" spans="1:9" ht="60" x14ac:dyDescent="0.25">
      <c r="A112" s="157" t="s">
        <v>1516</v>
      </c>
      <c r="B112" s="291" t="s">
        <v>1517</v>
      </c>
      <c r="C112" s="157" t="s">
        <v>1518</v>
      </c>
      <c r="D112" s="52"/>
      <c r="E112" s="8"/>
      <c r="F112" s="8"/>
      <c r="G112" s="8"/>
      <c r="H112" s="8"/>
      <c r="I112" s="8"/>
    </row>
    <row r="113" spans="1:9" ht="30" x14ac:dyDescent="0.25">
      <c r="A113" s="104" t="s">
        <v>1519</v>
      </c>
      <c r="B113" s="291" t="s">
        <v>1520</v>
      </c>
      <c r="C113" s="157" t="s">
        <v>1515</v>
      </c>
      <c r="D113" s="52"/>
      <c r="E113" s="8" t="s">
        <v>1272</v>
      </c>
      <c r="F113" s="8"/>
      <c r="G113" s="8"/>
      <c r="H113" s="8"/>
      <c r="I113" s="8"/>
    </row>
    <row r="114" spans="1:9" ht="90" x14ac:dyDescent="0.25">
      <c r="A114" s="104" t="s">
        <v>1521</v>
      </c>
      <c r="B114" s="291" t="s">
        <v>1522</v>
      </c>
      <c r="C114" s="157" t="s">
        <v>1523</v>
      </c>
      <c r="D114" s="52"/>
      <c r="E114" s="8"/>
      <c r="F114" s="8"/>
      <c r="G114" s="8"/>
      <c r="H114" s="8"/>
      <c r="I114" s="8"/>
    </row>
    <row r="115" spans="1:9" ht="90" x14ac:dyDescent="0.25">
      <c r="A115" s="104" t="s">
        <v>1524</v>
      </c>
      <c r="B115" s="291" t="s">
        <v>1525</v>
      </c>
      <c r="C115" s="157" t="s">
        <v>1308</v>
      </c>
      <c r="D115" s="52"/>
      <c r="E115" s="8"/>
      <c r="F115" s="8"/>
      <c r="G115" s="8"/>
      <c r="H115" s="8"/>
      <c r="I115" s="8"/>
    </row>
    <row r="116" spans="1:9" ht="90" x14ac:dyDescent="0.25">
      <c r="A116" s="104" t="s">
        <v>1526</v>
      </c>
      <c r="B116" s="291" t="s">
        <v>1527</v>
      </c>
      <c r="C116" s="157" t="s">
        <v>1528</v>
      </c>
      <c r="D116" s="52"/>
      <c r="E116" s="8" t="s">
        <v>1272</v>
      </c>
      <c r="F116" s="8"/>
      <c r="G116" s="8"/>
      <c r="H116" s="8"/>
      <c r="I116" s="8"/>
    </row>
    <row r="117" spans="1:9" ht="60" x14ac:dyDescent="0.25">
      <c r="A117" s="104" t="s">
        <v>1529</v>
      </c>
      <c r="B117" s="291" t="s">
        <v>1530</v>
      </c>
      <c r="C117" s="157" t="s">
        <v>1531</v>
      </c>
      <c r="D117" s="52"/>
      <c r="E117" s="8" t="s">
        <v>1272</v>
      </c>
      <c r="F117" s="8"/>
      <c r="G117" s="8"/>
      <c r="H117" s="8"/>
      <c r="I117" s="8"/>
    </row>
    <row r="118" spans="1:9" ht="150" x14ac:dyDescent="0.25">
      <c r="A118" s="157" t="s">
        <v>1532</v>
      </c>
      <c r="B118" s="291" t="s">
        <v>1533</v>
      </c>
      <c r="C118" s="157" t="s">
        <v>1534</v>
      </c>
      <c r="D118" s="52"/>
      <c r="E118" s="8"/>
      <c r="F118" s="8"/>
      <c r="G118" s="8"/>
      <c r="H118" s="8"/>
      <c r="I118" s="8"/>
    </row>
    <row r="119" spans="1:9" ht="16.7" customHeight="1" x14ac:dyDescent="0.25">
      <c r="A119" s="290" t="s">
        <v>1535</v>
      </c>
      <c r="B119" s="290" t="s">
        <v>1536</v>
      </c>
      <c r="C119" s="157"/>
      <c r="D119" s="52"/>
      <c r="E119" s="8"/>
      <c r="F119" s="8"/>
      <c r="G119" s="8"/>
      <c r="H119" s="8"/>
      <c r="I119" s="8"/>
    </row>
    <row r="120" spans="1:9" ht="60" x14ac:dyDescent="0.25">
      <c r="A120" s="104" t="s">
        <v>1535</v>
      </c>
      <c r="B120" s="157" t="s">
        <v>1537</v>
      </c>
      <c r="C120" s="157" t="s">
        <v>1346</v>
      </c>
      <c r="D120" s="52"/>
      <c r="E120" s="8"/>
      <c r="F120" s="8"/>
      <c r="G120" s="8"/>
      <c r="H120" s="8"/>
      <c r="I120" s="8"/>
    </row>
    <row r="121" spans="1:9" ht="45" x14ac:dyDescent="0.25">
      <c r="A121" s="104" t="s">
        <v>1538</v>
      </c>
      <c r="B121" s="291" t="s">
        <v>1539</v>
      </c>
      <c r="C121" s="157" t="s">
        <v>1540</v>
      </c>
      <c r="D121" s="52"/>
      <c r="E121" s="8" t="s">
        <v>1272</v>
      </c>
      <c r="F121" s="8"/>
      <c r="G121" s="8"/>
      <c r="H121" s="8"/>
      <c r="I121" s="8"/>
    </row>
    <row r="122" spans="1:9" ht="45" x14ac:dyDescent="0.25">
      <c r="A122" s="104" t="s">
        <v>1541</v>
      </c>
      <c r="B122" s="291" t="s">
        <v>1542</v>
      </c>
      <c r="C122" s="157" t="s">
        <v>1540</v>
      </c>
      <c r="D122" s="52"/>
      <c r="E122" s="8" t="s">
        <v>1272</v>
      </c>
      <c r="F122" s="8"/>
      <c r="G122" s="8"/>
      <c r="H122" s="8"/>
      <c r="I122" s="8"/>
    </row>
    <row r="123" spans="1:9" ht="30" x14ac:dyDescent="0.25">
      <c r="A123" s="104" t="s">
        <v>1543</v>
      </c>
      <c r="B123" s="291" t="s">
        <v>1544</v>
      </c>
      <c r="C123" s="157" t="s">
        <v>1540</v>
      </c>
      <c r="D123" s="52"/>
      <c r="E123" s="8" t="s">
        <v>1272</v>
      </c>
      <c r="F123" s="8"/>
      <c r="G123" s="8"/>
      <c r="H123" s="8"/>
      <c r="I123" s="8"/>
    </row>
    <row r="124" spans="1:9" ht="30" x14ac:dyDescent="0.25">
      <c r="A124" s="104" t="s">
        <v>1545</v>
      </c>
      <c r="B124" s="291" t="s">
        <v>1546</v>
      </c>
      <c r="C124" s="157" t="s">
        <v>1540</v>
      </c>
      <c r="D124" s="52"/>
      <c r="E124" s="8" t="s">
        <v>1272</v>
      </c>
      <c r="F124" s="8"/>
      <c r="G124" s="8"/>
      <c r="H124" s="8"/>
      <c r="I124" s="8"/>
    </row>
    <row r="125" spans="1:9" ht="45" x14ac:dyDescent="0.25">
      <c r="A125" s="104" t="s">
        <v>1547</v>
      </c>
      <c r="B125" s="291" t="s">
        <v>1548</v>
      </c>
      <c r="C125" s="157" t="s">
        <v>1549</v>
      </c>
      <c r="D125" s="52"/>
      <c r="E125" s="8" t="s">
        <v>1272</v>
      </c>
      <c r="F125" s="8"/>
      <c r="G125" s="8"/>
      <c r="H125" s="8"/>
      <c r="I125" s="8"/>
    </row>
    <row r="126" spans="1:9" ht="75" x14ac:dyDescent="0.25">
      <c r="A126" s="104" t="s">
        <v>1550</v>
      </c>
      <c r="B126" s="291" t="s">
        <v>1551</v>
      </c>
      <c r="C126" s="157" t="s">
        <v>1552</v>
      </c>
      <c r="D126" s="52"/>
      <c r="E126" s="8" t="s">
        <v>1272</v>
      </c>
      <c r="F126" s="8"/>
      <c r="G126" s="8"/>
      <c r="H126" s="8"/>
      <c r="I126" s="8"/>
    </row>
    <row r="127" spans="1:9" ht="75" x14ac:dyDescent="0.25">
      <c r="A127" s="104" t="s">
        <v>1553</v>
      </c>
      <c r="B127" s="291" t="s">
        <v>1554</v>
      </c>
      <c r="C127" s="157" t="s">
        <v>1552</v>
      </c>
      <c r="D127" s="52"/>
      <c r="E127" s="8" t="s">
        <v>1272</v>
      </c>
      <c r="F127" s="8"/>
      <c r="G127" s="8"/>
      <c r="H127" s="8"/>
      <c r="I127" s="8"/>
    </row>
    <row r="128" spans="1:9" ht="45" x14ac:dyDescent="0.25">
      <c r="A128" s="157" t="s">
        <v>1555</v>
      </c>
      <c r="B128" s="291" t="s">
        <v>1556</v>
      </c>
      <c r="C128" s="157" t="s">
        <v>1557</v>
      </c>
      <c r="D128" s="52"/>
      <c r="E128" s="8"/>
      <c r="F128" s="8"/>
      <c r="G128" s="8"/>
      <c r="H128" s="8"/>
      <c r="I128" s="8"/>
    </row>
    <row r="129" spans="1:9" ht="60" x14ac:dyDescent="0.25">
      <c r="A129" s="104" t="s">
        <v>1558</v>
      </c>
      <c r="B129" s="157" t="s">
        <v>1559</v>
      </c>
      <c r="C129" s="157" t="s">
        <v>1560</v>
      </c>
      <c r="D129" s="52"/>
      <c r="E129" s="8"/>
      <c r="F129" s="8"/>
      <c r="G129" s="8"/>
      <c r="H129" s="8"/>
      <c r="I129" s="8"/>
    </row>
    <row r="130" spans="1:9" ht="75" x14ac:dyDescent="0.25">
      <c r="A130" s="104" t="s">
        <v>1561</v>
      </c>
      <c r="B130" s="291" t="s">
        <v>1562</v>
      </c>
      <c r="C130" s="157" t="s">
        <v>1563</v>
      </c>
      <c r="D130" s="52"/>
      <c r="E130" s="8"/>
      <c r="F130" s="8"/>
      <c r="G130" s="8"/>
      <c r="H130" s="8"/>
      <c r="I130" s="8"/>
    </row>
    <row r="131" spans="1:9" ht="45" x14ac:dyDescent="0.25">
      <c r="A131" s="104" t="s">
        <v>1564</v>
      </c>
      <c r="B131" s="291" t="s">
        <v>1565</v>
      </c>
      <c r="C131" s="157" t="s">
        <v>1552</v>
      </c>
      <c r="D131" s="52"/>
      <c r="E131" s="8"/>
      <c r="F131" s="8"/>
      <c r="G131" s="8"/>
      <c r="H131" s="8"/>
      <c r="I131" s="8"/>
    </row>
    <row r="132" spans="1:9" ht="75" x14ac:dyDescent="0.25">
      <c r="A132" s="104" t="s">
        <v>1566</v>
      </c>
      <c r="B132" s="291" t="s">
        <v>1567</v>
      </c>
      <c r="C132" s="157" t="s">
        <v>1568</v>
      </c>
      <c r="D132" s="52"/>
      <c r="E132" s="8"/>
      <c r="F132" s="8"/>
      <c r="G132" s="8"/>
      <c r="H132" s="8"/>
      <c r="I132" s="8"/>
    </row>
    <row r="133" spans="1:9" ht="60" x14ac:dyDescent="0.25">
      <c r="A133" s="104" t="s">
        <v>1569</v>
      </c>
      <c r="B133" s="291" t="s">
        <v>1570</v>
      </c>
      <c r="C133" s="157" t="s">
        <v>1552</v>
      </c>
      <c r="D133" s="52"/>
      <c r="E133" s="8"/>
      <c r="F133" s="8"/>
      <c r="G133" s="8"/>
      <c r="H133" s="8"/>
      <c r="I133" s="8"/>
    </row>
    <row r="134" spans="1:9" ht="120" x14ac:dyDescent="0.25">
      <c r="A134" s="104" t="s">
        <v>1535</v>
      </c>
      <c r="B134" s="157" t="s">
        <v>1571</v>
      </c>
      <c r="C134" s="157" t="s">
        <v>1572</v>
      </c>
      <c r="D134" s="52"/>
      <c r="E134" s="8"/>
      <c r="F134" s="8"/>
      <c r="G134" s="8"/>
      <c r="H134" s="8"/>
      <c r="I134" s="8"/>
    </row>
    <row r="135" spans="1:9" ht="16.7" customHeight="1" x14ac:dyDescent="0.25">
      <c r="A135" s="290" t="s">
        <v>1573</v>
      </c>
      <c r="B135" s="290" t="s">
        <v>1574</v>
      </c>
      <c r="C135" s="157"/>
      <c r="D135" s="52"/>
      <c r="E135" s="8"/>
      <c r="F135" s="8"/>
      <c r="G135" s="8"/>
      <c r="H135" s="8"/>
      <c r="I135" s="8"/>
    </row>
    <row r="136" spans="1:9" ht="45" x14ac:dyDescent="0.25">
      <c r="A136" s="104" t="s">
        <v>1573</v>
      </c>
      <c r="B136" s="157" t="s">
        <v>1575</v>
      </c>
      <c r="C136" s="157" t="s">
        <v>1346</v>
      </c>
      <c r="D136" s="52"/>
      <c r="E136" s="8"/>
      <c r="F136" s="8"/>
      <c r="G136" s="8"/>
      <c r="H136" s="8"/>
      <c r="I136" s="8"/>
    </row>
    <row r="137" spans="1:9" ht="45" x14ac:dyDescent="0.25">
      <c r="A137" s="104" t="s">
        <v>1576</v>
      </c>
      <c r="B137" s="291" t="s">
        <v>1577</v>
      </c>
      <c r="C137" s="157" t="s">
        <v>1578</v>
      </c>
      <c r="D137" s="52"/>
      <c r="E137" s="8"/>
      <c r="F137" s="8"/>
      <c r="G137" s="8"/>
      <c r="H137" s="8"/>
      <c r="I137" s="8"/>
    </row>
    <row r="138" spans="1:9" ht="30" x14ac:dyDescent="0.25">
      <c r="A138" s="104" t="s">
        <v>1579</v>
      </c>
      <c r="B138" s="291" t="s">
        <v>1580</v>
      </c>
      <c r="C138" s="157" t="s">
        <v>1581</v>
      </c>
      <c r="D138" s="52"/>
      <c r="E138" s="8"/>
      <c r="F138" s="8"/>
      <c r="G138" s="8"/>
      <c r="H138" s="8"/>
      <c r="I138" s="8"/>
    </row>
    <row r="139" spans="1:9" ht="15" x14ac:dyDescent="0.25">
      <c r="A139" s="290" t="s">
        <v>1582</v>
      </c>
      <c r="B139" s="290" t="s">
        <v>1583</v>
      </c>
      <c r="C139" s="157" t="s">
        <v>1584</v>
      </c>
      <c r="D139" s="52"/>
      <c r="E139" s="8"/>
      <c r="F139" s="8"/>
      <c r="G139" s="8"/>
      <c r="H139" s="8"/>
      <c r="I139" s="8"/>
    </row>
    <row r="140" spans="1:9" ht="45" x14ac:dyDescent="0.25">
      <c r="A140" s="104" t="s">
        <v>1582</v>
      </c>
      <c r="B140" s="157" t="s">
        <v>1585</v>
      </c>
      <c r="C140" s="157" t="s">
        <v>1584</v>
      </c>
      <c r="D140" s="52"/>
      <c r="E140" s="8"/>
      <c r="F140" s="8"/>
      <c r="G140" s="8"/>
      <c r="H140" s="8"/>
      <c r="I140" s="8"/>
    </row>
    <row r="141" spans="1:9" ht="16.7" customHeight="1" x14ac:dyDescent="0.25">
      <c r="A141" s="290" t="s">
        <v>1586</v>
      </c>
      <c r="B141" s="290" t="s">
        <v>1587</v>
      </c>
      <c r="C141" s="157"/>
      <c r="D141" s="52"/>
      <c r="E141" s="8"/>
      <c r="F141" s="8"/>
      <c r="G141" s="8"/>
      <c r="H141" s="8"/>
      <c r="I141" s="8"/>
    </row>
    <row r="142" spans="1:9" ht="30" x14ac:dyDescent="0.25">
      <c r="A142" s="104" t="s">
        <v>1586</v>
      </c>
      <c r="B142" s="157" t="s">
        <v>1588</v>
      </c>
      <c r="C142" s="157" t="s">
        <v>1346</v>
      </c>
      <c r="D142" s="52"/>
      <c r="E142" s="8"/>
      <c r="F142" s="8"/>
      <c r="G142" s="8"/>
      <c r="H142" s="8"/>
      <c r="I142" s="8"/>
    </row>
    <row r="143" spans="1:9" ht="60" x14ac:dyDescent="0.25">
      <c r="A143" s="104" t="s">
        <v>1589</v>
      </c>
      <c r="B143" s="291" t="s">
        <v>1590</v>
      </c>
      <c r="C143" s="157" t="s">
        <v>1591</v>
      </c>
      <c r="D143" s="52"/>
      <c r="E143" s="8"/>
      <c r="F143" s="8"/>
      <c r="G143" s="8"/>
      <c r="H143" s="8"/>
      <c r="I143" s="8"/>
    </row>
    <row r="144" spans="1:9" ht="30" x14ac:dyDescent="0.25">
      <c r="A144" s="157" t="s">
        <v>1592</v>
      </c>
      <c r="B144" s="291" t="s">
        <v>1593</v>
      </c>
      <c r="C144" s="157" t="s">
        <v>1591</v>
      </c>
      <c r="D144" s="52"/>
      <c r="E144" s="8"/>
      <c r="F144" s="8"/>
      <c r="G144" s="8"/>
      <c r="H144" s="8"/>
      <c r="I144" s="8"/>
    </row>
    <row r="145" spans="1:9" ht="390" x14ac:dyDescent="0.25">
      <c r="A145" s="104" t="s">
        <v>1594</v>
      </c>
      <c r="B145" s="157" t="s">
        <v>1595</v>
      </c>
      <c r="C145" s="157" t="s">
        <v>1596</v>
      </c>
      <c r="D145" s="52"/>
      <c r="E145" s="8"/>
      <c r="F145" s="8"/>
      <c r="G145" s="8"/>
      <c r="H145" s="8"/>
      <c r="I145" s="8"/>
    </row>
    <row r="146" spans="1:9" ht="30" x14ac:dyDescent="0.25">
      <c r="A146" s="104" t="s">
        <v>1597</v>
      </c>
      <c r="B146" s="291" t="s">
        <v>1598</v>
      </c>
      <c r="C146" s="157" t="s">
        <v>1599</v>
      </c>
      <c r="D146" s="52"/>
      <c r="E146" s="8"/>
      <c r="F146" s="8"/>
      <c r="G146" s="8"/>
      <c r="H146" s="8"/>
      <c r="I146" s="8"/>
    </row>
    <row r="147" spans="1:9" ht="135" x14ac:dyDescent="0.25">
      <c r="A147" s="104" t="s">
        <v>1600</v>
      </c>
      <c r="B147" s="291" t="s">
        <v>1601</v>
      </c>
      <c r="C147" s="157" t="s">
        <v>1602</v>
      </c>
      <c r="D147" s="52"/>
      <c r="E147" s="8"/>
      <c r="F147" s="8"/>
      <c r="G147" s="8"/>
      <c r="H147" s="8"/>
      <c r="I147" s="8"/>
    </row>
    <row r="148" spans="1:9" ht="105" x14ac:dyDescent="0.25">
      <c r="A148" s="157" t="s">
        <v>1603</v>
      </c>
      <c r="B148" s="291" t="s">
        <v>1604</v>
      </c>
      <c r="C148" s="157" t="s">
        <v>1605</v>
      </c>
      <c r="D148" s="52"/>
      <c r="E148" s="8"/>
      <c r="F148" s="8"/>
      <c r="G148" s="8"/>
      <c r="H148" s="8"/>
      <c r="I148" s="8"/>
    </row>
    <row r="149" spans="1:9" ht="15" x14ac:dyDescent="0.25">
      <c r="A149" s="104" t="s">
        <v>1606</v>
      </c>
      <c r="B149" s="291" t="s">
        <v>1607</v>
      </c>
      <c r="C149" s="157" t="s">
        <v>1608</v>
      </c>
      <c r="D149" s="52"/>
      <c r="E149" s="8"/>
      <c r="F149" s="8"/>
      <c r="G149" s="8"/>
      <c r="H149" s="8"/>
      <c r="I149" s="8"/>
    </row>
    <row r="150" spans="1:9" ht="16.7" customHeight="1" x14ac:dyDescent="0.25">
      <c r="A150" s="290" t="s">
        <v>1609</v>
      </c>
      <c r="B150" s="290" t="s">
        <v>1610</v>
      </c>
      <c r="C150" s="157"/>
      <c r="D150" s="52"/>
      <c r="E150" s="8"/>
      <c r="F150" s="8"/>
      <c r="G150" s="8"/>
      <c r="H150" s="8"/>
      <c r="I150" s="8"/>
    </row>
    <row r="151" spans="1:9" ht="120" x14ac:dyDescent="0.25">
      <c r="A151" s="104" t="s">
        <v>1609</v>
      </c>
      <c r="B151" s="157" t="s">
        <v>1611</v>
      </c>
      <c r="C151" s="157" t="s">
        <v>1612</v>
      </c>
      <c r="D151" s="52"/>
      <c r="E151" s="8"/>
      <c r="F151" s="8"/>
      <c r="G151" s="8"/>
      <c r="H151" s="8"/>
      <c r="I151" s="8"/>
    </row>
    <row r="152" spans="1:9" ht="16.7" customHeight="1" x14ac:dyDescent="0.25">
      <c r="A152" s="290" t="s">
        <v>1613</v>
      </c>
      <c r="B152" s="290" t="s">
        <v>1614</v>
      </c>
      <c r="C152" s="157"/>
      <c r="D152" s="52"/>
      <c r="E152" s="8"/>
      <c r="F152" s="8"/>
      <c r="G152" s="8"/>
      <c r="H152" s="8"/>
      <c r="I152" s="8"/>
    </row>
    <row r="153" spans="1:9" ht="60" x14ac:dyDescent="0.25">
      <c r="A153" s="104" t="s">
        <v>1613</v>
      </c>
      <c r="B153" s="157" t="s">
        <v>1615</v>
      </c>
      <c r="C153" s="157" t="s">
        <v>1346</v>
      </c>
      <c r="D153" s="52"/>
      <c r="E153" s="8"/>
      <c r="F153" s="8"/>
      <c r="G153" s="8"/>
      <c r="H153" s="8"/>
      <c r="I153" s="8"/>
    </row>
    <row r="154" spans="1:9" ht="30" x14ac:dyDescent="0.25">
      <c r="A154" s="104" t="s">
        <v>1616</v>
      </c>
      <c r="B154" s="291" t="s">
        <v>1617</v>
      </c>
      <c r="C154" s="157" t="s">
        <v>1618</v>
      </c>
      <c r="D154" s="52"/>
      <c r="E154" s="8"/>
      <c r="F154" s="8"/>
      <c r="G154" s="8"/>
      <c r="H154" s="8"/>
      <c r="I154" s="8"/>
    </row>
    <row r="155" spans="1:9" ht="30" x14ac:dyDescent="0.25">
      <c r="A155" s="104" t="s">
        <v>1619</v>
      </c>
      <c r="B155" s="291" t="s">
        <v>1620</v>
      </c>
      <c r="C155" s="157" t="s">
        <v>1618</v>
      </c>
      <c r="D155" s="52"/>
      <c r="E155" s="8"/>
      <c r="F155" s="8"/>
      <c r="G155" s="8"/>
      <c r="H155" s="8"/>
      <c r="I155" s="8"/>
    </row>
    <row r="156" spans="1:9" ht="30" x14ac:dyDescent="0.25">
      <c r="A156" s="104" t="s">
        <v>1621</v>
      </c>
      <c r="B156" s="291" t="s">
        <v>1622</v>
      </c>
      <c r="C156" s="157" t="s">
        <v>1618</v>
      </c>
      <c r="D156" s="52"/>
      <c r="E156" s="8"/>
      <c r="F156" s="8"/>
      <c r="G156" s="8"/>
      <c r="H156" s="8"/>
      <c r="I156" s="8"/>
    </row>
    <row r="157" spans="1:9" ht="75" x14ac:dyDescent="0.25">
      <c r="A157" s="104" t="s">
        <v>1623</v>
      </c>
      <c r="B157" s="291" t="s">
        <v>1624</v>
      </c>
      <c r="C157" s="157" t="s">
        <v>1618</v>
      </c>
      <c r="D157" s="52"/>
      <c r="E157" s="8"/>
      <c r="F157" s="8"/>
      <c r="G157" s="8"/>
      <c r="H157" s="8"/>
      <c r="I157" s="8"/>
    </row>
    <row r="158" spans="1:9" ht="105" x14ac:dyDescent="0.25">
      <c r="A158" s="104" t="s">
        <v>1625</v>
      </c>
      <c r="B158" s="291" t="s">
        <v>1626</v>
      </c>
      <c r="C158" s="157" t="s">
        <v>1627</v>
      </c>
      <c r="D158" s="52"/>
      <c r="E158" s="8"/>
      <c r="F158" s="8"/>
      <c r="G158" s="8"/>
      <c r="H158" s="8"/>
      <c r="I158" s="8"/>
    </row>
    <row r="159" spans="1:9" ht="16.7" customHeight="1" x14ac:dyDescent="0.25">
      <c r="A159" s="290" t="s">
        <v>1628</v>
      </c>
      <c r="B159" s="290" t="s">
        <v>1629</v>
      </c>
      <c r="C159" s="157"/>
      <c r="D159" s="52"/>
      <c r="E159" s="8"/>
      <c r="F159" s="8"/>
      <c r="G159" s="8"/>
      <c r="H159" s="8"/>
      <c r="I159" s="8"/>
    </row>
    <row r="160" spans="1:9" ht="75" x14ac:dyDescent="0.25">
      <c r="A160" s="104" t="s">
        <v>1628</v>
      </c>
      <c r="B160" s="157" t="s">
        <v>1630</v>
      </c>
      <c r="C160" s="157" t="s">
        <v>1323</v>
      </c>
      <c r="D160" s="52"/>
      <c r="E160" s="8"/>
      <c r="F160" s="8"/>
      <c r="G160" s="8"/>
      <c r="H160" s="8"/>
      <c r="I160" s="8"/>
    </row>
    <row r="161" spans="1:9" ht="16.7" customHeight="1" x14ac:dyDescent="0.25">
      <c r="A161" s="290" t="s">
        <v>1631</v>
      </c>
      <c r="B161" s="290" t="s">
        <v>1632</v>
      </c>
      <c r="C161" s="157"/>
      <c r="D161" s="52"/>
      <c r="E161" s="8"/>
      <c r="F161" s="8"/>
      <c r="G161" s="8"/>
      <c r="H161" s="8"/>
      <c r="I161" s="8"/>
    </row>
    <row r="162" spans="1:9" ht="60" x14ac:dyDescent="0.25">
      <c r="A162" s="104" t="s">
        <v>1631</v>
      </c>
      <c r="B162" s="157" t="s">
        <v>1633</v>
      </c>
      <c r="C162" s="157" t="s">
        <v>1634</v>
      </c>
      <c r="D162" s="52"/>
      <c r="E162" s="8"/>
      <c r="F162" s="8"/>
      <c r="G162" s="8"/>
      <c r="H162" s="8"/>
      <c r="I162" s="8"/>
    </row>
    <row r="163" spans="1:9" ht="60" x14ac:dyDescent="0.25">
      <c r="A163" s="104" t="s">
        <v>1635</v>
      </c>
      <c r="B163" s="291" t="s">
        <v>1636</v>
      </c>
      <c r="C163" s="157" t="s">
        <v>1634</v>
      </c>
      <c r="D163" s="52"/>
      <c r="E163" s="8"/>
      <c r="F163" s="8"/>
      <c r="G163" s="8"/>
      <c r="H163" s="8"/>
      <c r="I163" s="8"/>
    </row>
    <row r="164" spans="1:9" ht="75" x14ac:dyDescent="0.25">
      <c r="A164" s="104" t="s">
        <v>1637</v>
      </c>
      <c r="B164" s="291" t="s">
        <v>1638</v>
      </c>
      <c r="C164" s="157" t="s">
        <v>1639</v>
      </c>
      <c r="D164" s="52"/>
      <c r="E164" s="8"/>
      <c r="F164" s="8"/>
      <c r="G164" s="8"/>
      <c r="H164" s="8"/>
      <c r="I164" s="8"/>
    </row>
    <row r="165" spans="1:9" ht="75" x14ac:dyDescent="0.25">
      <c r="A165" s="104" t="s">
        <v>1640</v>
      </c>
      <c r="B165" s="291" t="s">
        <v>1641</v>
      </c>
      <c r="C165" s="157" t="s">
        <v>1639</v>
      </c>
      <c r="D165" s="52"/>
      <c r="E165" s="8"/>
      <c r="F165" s="8"/>
      <c r="G165" s="8"/>
      <c r="H165" s="8"/>
      <c r="I165" s="8"/>
    </row>
    <row r="166" spans="1:9" ht="16.7" customHeight="1" x14ac:dyDescent="0.25">
      <c r="A166" s="290" t="s">
        <v>1642</v>
      </c>
      <c r="B166" s="290" t="s">
        <v>1643</v>
      </c>
      <c r="C166" s="157"/>
      <c r="D166" s="52"/>
      <c r="E166" s="8"/>
      <c r="F166" s="8"/>
      <c r="G166" s="8"/>
      <c r="H166" s="8"/>
      <c r="I166" s="8"/>
    </row>
    <row r="167" spans="1:9" ht="15" x14ac:dyDescent="0.25">
      <c r="A167" s="104" t="s">
        <v>1642</v>
      </c>
      <c r="B167" s="157" t="s">
        <v>1644</v>
      </c>
      <c r="C167" s="157" t="s">
        <v>1346</v>
      </c>
      <c r="D167" s="52"/>
      <c r="E167" s="8"/>
      <c r="F167" s="8"/>
      <c r="G167" s="8"/>
      <c r="H167" s="8"/>
      <c r="I167" s="8"/>
    </row>
    <row r="168" spans="1:9" ht="30" x14ac:dyDescent="0.25">
      <c r="A168" s="157" t="s">
        <v>1645</v>
      </c>
      <c r="B168" s="291" t="s">
        <v>1646</v>
      </c>
      <c r="C168" s="157" t="s">
        <v>1647</v>
      </c>
      <c r="D168" s="52"/>
      <c r="E168" s="8"/>
      <c r="F168" s="8"/>
      <c r="G168" s="8"/>
      <c r="H168" s="8"/>
      <c r="I168" s="8"/>
    </row>
    <row r="169" spans="1:9" ht="30" x14ac:dyDescent="0.25">
      <c r="A169" s="104" t="s">
        <v>1648</v>
      </c>
      <c r="B169" s="291" t="s">
        <v>1649</v>
      </c>
      <c r="C169" s="157" t="s">
        <v>1647</v>
      </c>
      <c r="D169" s="52"/>
      <c r="E169" s="8"/>
      <c r="F169" s="8"/>
      <c r="G169" s="8"/>
      <c r="H169" s="8"/>
      <c r="I169" s="8"/>
    </row>
    <row r="170" spans="1:9" ht="45" x14ac:dyDescent="0.25">
      <c r="A170" s="157" t="s">
        <v>1650</v>
      </c>
      <c r="B170" s="291" t="s">
        <v>1651</v>
      </c>
      <c r="C170" s="157" t="s">
        <v>1647</v>
      </c>
      <c r="D170" s="52"/>
      <c r="E170" s="8"/>
      <c r="F170" s="8"/>
      <c r="G170" s="8"/>
      <c r="H170" s="8"/>
      <c r="I170" s="8"/>
    </row>
    <row r="171" spans="1:9" ht="45" x14ac:dyDescent="0.25">
      <c r="A171" s="104" t="s">
        <v>1652</v>
      </c>
      <c r="B171" s="291" t="s">
        <v>1653</v>
      </c>
      <c r="C171" s="157" t="s">
        <v>1647</v>
      </c>
      <c r="D171" s="52"/>
      <c r="E171" s="8"/>
      <c r="F171" s="8"/>
      <c r="G171" s="8"/>
      <c r="H171" s="8"/>
      <c r="I171" s="8"/>
    </row>
    <row r="172" spans="1:9" ht="30" x14ac:dyDescent="0.25">
      <c r="A172" s="104" t="s">
        <v>1654</v>
      </c>
      <c r="B172" s="291" t="s">
        <v>1655</v>
      </c>
      <c r="C172" s="157" t="s">
        <v>1647</v>
      </c>
      <c r="D172" s="52"/>
      <c r="E172" s="8"/>
      <c r="F172" s="8"/>
      <c r="G172" s="8"/>
      <c r="H172" s="8"/>
      <c r="I172" s="8"/>
    </row>
    <row r="173" spans="1:9" ht="45" x14ac:dyDescent="0.25">
      <c r="A173" s="104" t="s">
        <v>1656</v>
      </c>
      <c r="B173" s="291" t="s">
        <v>1657</v>
      </c>
      <c r="C173" s="157" t="s">
        <v>1647</v>
      </c>
      <c r="D173" s="52"/>
      <c r="E173" s="8"/>
      <c r="F173" s="8"/>
      <c r="G173" s="8"/>
      <c r="H173" s="8"/>
      <c r="I173" s="8"/>
    </row>
    <row r="174" spans="1:9" ht="60" x14ac:dyDescent="0.25">
      <c r="A174" s="104" t="s">
        <v>1658</v>
      </c>
      <c r="B174" s="292" t="s">
        <v>1659</v>
      </c>
      <c r="C174" s="157" t="s">
        <v>1647</v>
      </c>
      <c r="D174" s="52"/>
      <c r="E174" s="8"/>
      <c r="F174" s="8"/>
      <c r="G174" s="8"/>
      <c r="H174" s="8"/>
      <c r="I174" s="8"/>
    </row>
    <row r="175" spans="1:9" ht="75" x14ac:dyDescent="0.25">
      <c r="A175" s="157" t="s">
        <v>1660</v>
      </c>
      <c r="B175" s="292" t="s">
        <v>1661</v>
      </c>
      <c r="C175" s="157" t="s">
        <v>1647</v>
      </c>
      <c r="D175" s="52"/>
      <c r="E175" s="8"/>
      <c r="F175" s="8"/>
      <c r="G175" s="8"/>
      <c r="H175" s="8"/>
      <c r="I175" s="8"/>
    </row>
    <row r="176" spans="1:9" ht="75" x14ac:dyDescent="0.25">
      <c r="A176" s="104" t="s">
        <v>1662</v>
      </c>
      <c r="B176" s="292" t="s">
        <v>1663</v>
      </c>
      <c r="C176" s="157" t="s">
        <v>1647</v>
      </c>
      <c r="D176" s="52"/>
      <c r="E176" s="8"/>
      <c r="F176" s="8"/>
      <c r="G176" s="8"/>
      <c r="H176" s="8"/>
      <c r="I176" s="8"/>
    </row>
    <row r="177" spans="1:9" ht="30" x14ac:dyDescent="0.25">
      <c r="A177" s="104" t="s">
        <v>1664</v>
      </c>
      <c r="B177" s="291" t="s">
        <v>1665</v>
      </c>
      <c r="C177" s="157" t="s">
        <v>1647</v>
      </c>
      <c r="D177" s="52"/>
      <c r="E177" s="8"/>
      <c r="F177" s="8"/>
      <c r="G177" s="8"/>
      <c r="H177" s="8"/>
      <c r="I177" s="8"/>
    </row>
    <row r="178" spans="1:9" ht="90" x14ac:dyDescent="0.25">
      <c r="A178" s="104" t="s">
        <v>1666</v>
      </c>
      <c r="B178" s="292" t="s">
        <v>1667</v>
      </c>
      <c r="C178" s="157" t="s">
        <v>1647</v>
      </c>
      <c r="D178" s="52"/>
      <c r="E178" s="8"/>
      <c r="F178" s="8"/>
      <c r="G178" s="8"/>
      <c r="H178" s="8"/>
      <c r="I178" s="8"/>
    </row>
    <row r="179" spans="1:9" ht="60" x14ac:dyDescent="0.25">
      <c r="A179" s="104" t="s">
        <v>1668</v>
      </c>
      <c r="B179" s="291" t="s">
        <v>1669</v>
      </c>
      <c r="C179" s="157" t="s">
        <v>1670</v>
      </c>
      <c r="D179" s="52"/>
      <c r="E179" s="8"/>
      <c r="F179" s="8"/>
      <c r="G179" s="8"/>
      <c r="H179" s="8"/>
      <c r="I179" s="8"/>
    </row>
    <row r="180" spans="1:9" ht="33.4" customHeight="1" x14ac:dyDescent="0.25">
      <c r="A180" s="290" t="s">
        <v>1671</v>
      </c>
      <c r="B180" s="290" t="s">
        <v>1672</v>
      </c>
      <c r="C180" s="157"/>
      <c r="D180" s="52"/>
      <c r="E180" s="8"/>
      <c r="F180" s="8"/>
      <c r="G180" s="8"/>
      <c r="H180" s="8"/>
      <c r="I180" s="8"/>
    </row>
    <row r="181" spans="1:9" ht="150" x14ac:dyDescent="0.25">
      <c r="A181" s="104" t="s">
        <v>1673</v>
      </c>
      <c r="B181" s="157" t="s">
        <v>1674</v>
      </c>
      <c r="C181" s="157" t="s">
        <v>1675</v>
      </c>
      <c r="D181" s="52"/>
      <c r="E181" s="8"/>
      <c r="F181" s="8"/>
      <c r="G181" s="8"/>
      <c r="H181" s="8"/>
      <c r="I181" s="8"/>
    </row>
    <row r="182" spans="1:9" ht="45" x14ac:dyDescent="0.25">
      <c r="A182" s="104" t="s">
        <v>1676</v>
      </c>
      <c r="B182" s="291" t="s">
        <v>1677</v>
      </c>
      <c r="C182" s="157" t="s">
        <v>1678</v>
      </c>
      <c r="D182" s="52"/>
      <c r="E182" s="8"/>
      <c r="F182" s="8"/>
      <c r="G182" s="8"/>
      <c r="H182" s="8"/>
      <c r="I182" s="8"/>
    </row>
    <row r="183" spans="1:9" ht="45" x14ac:dyDescent="0.25">
      <c r="A183" s="104" t="s">
        <v>1679</v>
      </c>
      <c r="B183" s="291" t="s">
        <v>1680</v>
      </c>
      <c r="C183" s="157" t="s">
        <v>1678</v>
      </c>
      <c r="D183" s="52"/>
      <c r="E183" s="8"/>
      <c r="F183" s="8"/>
      <c r="G183" s="8"/>
      <c r="H183" s="8"/>
      <c r="I183" s="8"/>
    </row>
    <row r="184" spans="1:9" ht="75" x14ac:dyDescent="0.25">
      <c r="A184" s="104" t="s">
        <v>1681</v>
      </c>
      <c r="B184" s="291" t="s">
        <v>1682</v>
      </c>
      <c r="C184" s="157" t="s">
        <v>1678</v>
      </c>
      <c r="D184" s="52"/>
      <c r="E184" s="8"/>
      <c r="F184" s="8"/>
      <c r="G184" s="8"/>
      <c r="H184" s="8"/>
      <c r="I184" s="8"/>
    </row>
    <row r="185" spans="1:9" ht="60" x14ac:dyDescent="0.25">
      <c r="A185" s="104" t="s">
        <v>1683</v>
      </c>
      <c r="B185" s="291" t="s">
        <v>1684</v>
      </c>
      <c r="C185" s="157" t="s">
        <v>1678</v>
      </c>
      <c r="D185" s="52"/>
      <c r="E185" s="8"/>
      <c r="F185" s="8"/>
      <c r="G185" s="8"/>
      <c r="H185" s="8"/>
      <c r="I185" s="8"/>
    </row>
    <row r="186" spans="1:9" ht="60" x14ac:dyDescent="0.25">
      <c r="A186" s="104" t="s">
        <v>1685</v>
      </c>
      <c r="B186" s="291" t="s">
        <v>1686</v>
      </c>
      <c r="C186" s="157" t="s">
        <v>1678</v>
      </c>
      <c r="D186" s="52"/>
      <c r="E186" s="8"/>
      <c r="F186" s="8"/>
      <c r="G186" s="8"/>
      <c r="H186" s="8"/>
      <c r="I186" s="8"/>
    </row>
    <row r="187" spans="1:9" ht="45" x14ac:dyDescent="0.25">
      <c r="A187" s="104" t="s">
        <v>1687</v>
      </c>
      <c r="B187" s="292" t="s">
        <v>1688</v>
      </c>
      <c r="C187" s="157" t="s">
        <v>1678</v>
      </c>
      <c r="D187" s="52"/>
      <c r="E187" s="8"/>
      <c r="F187" s="8"/>
      <c r="G187" s="8"/>
      <c r="H187" s="8"/>
      <c r="I187" s="8"/>
    </row>
    <row r="188" spans="1:9" ht="105" x14ac:dyDescent="0.25">
      <c r="A188" s="104" t="s">
        <v>1689</v>
      </c>
      <c r="B188" s="292" t="s">
        <v>1690</v>
      </c>
      <c r="C188" s="157" t="s">
        <v>1678</v>
      </c>
      <c r="D188" s="52"/>
      <c r="E188" s="8"/>
      <c r="F188" s="8"/>
      <c r="G188" s="8"/>
      <c r="H188" s="8"/>
      <c r="I188" s="8"/>
    </row>
    <row r="189" spans="1:9" ht="30" x14ac:dyDescent="0.25">
      <c r="A189" s="157" t="s">
        <v>1691</v>
      </c>
      <c r="B189" s="292" t="s">
        <v>1692</v>
      </c>
      <c r="C189" s="157" t="s">
        <v>1678</v>
      </c>
      <c r="D189" s="52"/>
      <c r="E189" s="8"/>
      <c r="F189" s="8"/>
      <c r="G189" s="8"/>
      <c r="H189" s="8"/>
      <c r="I189" s="8"/>
    </row>
    <row r="190" spans="1:9" ht="45" x14ac:dyDescent="0.25">
      <c r="A190" s="104" t="s">
        <v>1693</v>
      </c>
      <c r="B190" s="292" t="s">
        <v>1694</v>
      </c>
      <c r="C190" s="157" t="s">
        <v>1678</v>
      </c>
      <c r="D190" s="52"/>
      <c r="E190" s="8"/>
      <c r="F190" s="8"/>
      <c r="G190" s="8"/>
      <c r="H190" s="8"/>
      <c r="I190" s="8"/>
    </row>
    <row r="191" spans="1:9" ht="30" x14ac:dyDescent="0.25">
      <c r="A191" s="104" t="s">
        <v>1695</v>
      </c>
      <c r="B191" s="292" t="s">
        <v>1696</v>
      </c>
      <c r="C191" s="157" t="s">
        <v>1678</v>
      </c>
      <c r="D191" s="52"/>
      <c r="E191" s="8"/>
      <c r="F191" s="8"/>
      <c r="G191" s="8"/>
      <c r="H191" s="8"/>
      <c r="I191" s="8"/>
    </row>
    <row r="192" spans="1:9" ht="30" x14ac:dyDescent="0.25">
      <c r="A192" s="104" t="s">
        <v>1697</v>
      </c>
      <c r="B192" s="291" t="s">
        <v>1698</v>
      </c>
      <c r="C192" s="157" t="s">
        <v>1678</v>
      </c>
      <c r="D192" s="52"/>
      <c r="E192" s="8"/>
      <c r="F192" s="8"/>
      <c r="G192" s="8"/>
      <c r="H192" s="8"/>
      <c r="I192" s="8"/>
    </row>
    <row r="193" spans="1:9" ht="30" x14ac:dyDescent="0.25">
      <c r="A193" s="104" t="s">
        <v>1699</v>
      </c>
      <c r="B193" s="291" t="s">
        <v>1700</v>
      </c>
      <c r="C193" s="157" t="s">
        <v>1678</v>
      </c>
      <c r="D193" s="52"/>
      <c r="E193" s="8"/>
      <c r="F193" s="8"/>
      <c r="G193" s="8"/>
      <c r="H193" s="8"/>
      <c r="I193" s="8"/>
    </row>
    <row r="194" spans="1:9" ht="75" x14ac:dyDescent="0.25">
      <c r="A194" s="104" t="s">
        <v>1701</v>
      </c>
      <c r="B194" s="157" t="s">
        <v>1702</v>
      </c>
      <c r="C194" s="157"/>
      <c r="D194" s="52"/>
      <c r="E194" s="8"/>
      <c r="F194" s="8"/>
      <c r="G194" s="8"/>
      <c r="H194" s="8"/>
      <c r="I194" s="8"/>
    </row>
    <row r="195" spans="1:9" ht="16.7" customHeight="1" x14ac:dyDescent="0.25">
      <c r="A195" s="290" t="s">
        <v>1703</v>
      </c>
      <c r="B195" s="290" t="s">
        <v>1704</v>
      </c>
      <c r="C195" s="157"/>
      <c r="D195" s="52"/>
      <c r="E195" s="8"/>
      <c r="F195" s="8"/>
      <c r="G195" s="8"/>
      <c r="H195" s="8"/>
      <c r="I195" s="8"/>
    </row>
    <row r="196" spans="1:9" ht="75" x14ac:dyDescent="0.25">
      <c r="A196" s="104" t="s">
        <v>1703</v>
      </c>
      <c r="B196" s="157" t="s">
        <v>1705</v>
      </c>
      <c r="C196" s="157" t="s">
        <v>1346</v>
      </c>
      <c r="D196" s="52"/>
      <c r="E196" s="8"/>
      <c r="F196" s="8"/>
      <c r="G196" s="8"/>
      <c r="H196" s="8"/>
      <c r="I196" s="8"/>
    </row>
    <row r="197" spans="1:9" ht="135" x14ac:dyDescent="0.25">
      <c r="A197" s="104" t="s">
        <v>1706</v>
      </c>
      <c r="B197" s="291" t="s">
        <v>1707</v>
      </c>
      <c r="C197" s="157" t="s">
        <v>1708</v>
      </c>
      <c r="D197" s="52"/>
      <c r="E197" s="8"/>
      <c r="F197" s="8"/>
      <c r="G197" s="8"/>
      <c r="H197" s="8"/>
      <c r="I197" s="8"/>
    </row>
    <row r="198" spans="1:9" ht="60" x14ac:dyDescent="0.25">
      <c r="A198" s="104" t="s">
        <v>1709</v>
      </c>
      <c r="B198" s="291" t="s">
        <v>1710</v>
      </c>
      <c r="C198" s="157" t="s">
        <v>1708</v>
      </c>
      <c r="D198" s="52"/>
      <c r="E198" s="8"/>
      <c r="F198" s="8"/>
      <c r="G198" s="8"/>
      <c r="H198" s="8"/>
      <c r="I198" s="8"/>
    </row>
    <row r="199" spans="1:9" ht="30" x14ac:dyDescent="0.25">
      <c r="A199" s="104" t="s">
        <v>1711</v>
      </c>
      <c r="B199" s="292" t="s">
        <v>1712</v>
      </c>
      <c r="C199" s="157" t="s">
        <v>1708</v>
      </c>
      <c r="D199" s="52"/>
      <c r="E199" s="8"/>
      <c r="F199" s="8"/>
      <c r="G199" s="8"/>
      <c r="H199" s="8"/>
      <c r="I199" s="8"/>
    </row>
    <row r="200" spans="1:9" ht="30" x14ac:dyDescent="0.25">
      <c r="A200" s="104" t="s">
        <v>1713</v>
      </c>
      <c r="B200" s="292" t="s">
        <v>1714</v>
      </c>
      <c r="C200" s="157" t="s">
        <v>1708</v>
      </c>
      <c r="D200" s="52"/>
      <c r="E200" s="8"/>
      <c r="F200" s="8"/>
      <c r="G200" s="8"/>
      <c r="H200" s="8"/>
      <c r="I200" s="8"/>
    </row>
    <row r="201" spans="1:9" ht="60" x14ac:dyDescent="0.25">
      <c r="A201" s="104" t="s">
        <v>1715</v>
      </c>
      <c r="B201" s="291" t="s">
        <v>1716</v>
      </c>
      <c r="C201" s="157" t="s">
        <v>1708</v>
      </c>
      <c r="D201" s="52"/>
      <c r="E201" s="8"/>
      <c r="F201" s="8"/>
      <c r="G201" s="8"/>
      <c r="H201" s="8"/>
      <c r="I201" s="8"/>
    </row>
    <row r="202" spans="1:9" ht="45" x14ac:dyDescent="0.25">
      <c r="A202" s="104" t="s">
        <v>1717</v>
      </c>
      <c r="B202" s="291" t="s">
        <v>1718</v>
      </c>
      <c r="C202" s="157" t="s">
        <v>1708</v>
      </c>
      <c r="D202" s="52"/>
      <c r="E202" s="8"/>
      <c r="F202" s="8"/>
      <c r="G202" s="8"/>
      <c r="H202" s="8"/>
      <c r="I202" s="8"/>
    </row>
    <row r="203" spans="1:9" ht="30" x14ac:dyDescent="0.25">
      <c r="A203" s="104" t="s">
        <v>1719</v>
      </c>
      <c r="B203" s="292" t="s">
        <v>1720</v>
      </c>
      <c r="C203" s="157" t="s">
        <v>1708</v>
      </c>
      <c r="D203" s="52"/>
      <c r="E203" s="8"/>
      <c r="F203" s="8"/>
      <c r="G203" s="8"/>
      <c r="H203" s="8"/>
      <c r="I203" s="8"/>
    </row>
    <row r="204" spans="1:9" ht="30" x14ac:dyDescent="0.25">
      <c r="A204" s="157" t="s">
        <v>1721</v>
      </c>
      <c r="B204" s="292" t="s">
        <v>1722</v>
      </c>
      <c r="C204" s="157" t="s">
        <v>1708</v>
      </c>
      <c r="D204" s="52"/>
      <c r="E204" s="8"/>
      <c r="F204" s="8"/>
      <c r="G204" s="8"/>
      <c r="H204" s="8"/>
      <c r="I204" s="8"/>
    </row>
    <row r="205" spans="1:9" ht="45" x14ac:dyDescent="0.25">
      <c r="A205" s="104" t="s">
        <v>1723</v>
      </c>
      <c r="B205" s="292" t="s">
        <v>1724</v>
      </c>
      <c r="C205" s="157" t="s">
        <v>1708</v>
      </c>
      <c r="D205" s="52"/>
      <c r="E205" s="8"/>
      <c r="F205" s="8"/>
      <c r="G205" s="8"/>
      <c r="H205" s="8"/>
      <c r="I205" s="8"/>
    </row>
    <row r="206" spans="1:9" ht="30" x14ac:dyDescent="0.25">
      <c r="A206" s="104" t="s">
        <v>1725</v>
      </c>
      <c r="B206" s="292" t="s">
        <v>1726</v>
      </c>
      <c r="C206" s="157" t="s">
        <v>1708</v>
      </c>
      <c r="D206" s="52"/>
      <c r="E206" s="8"/>
      <c r="F206" s="8"/>
      <c r="G206" s="8"/>
      <c r="H206" s="8"/>
      <c r="I206" s="8"/>
    </row>
    <row r="207" spans="1:9" ht="45" x14ac:dyDescent="0.25">
      <c r="A207" s="104" t="s">
        <v>1727</v>
      </c>
      <c r="B207" s="291" t="s">
        <v>1728</v>
      </c>
      <c r="C207" s="157" t="s">
        <v>1708</v>
      </c>
      <c r="D207" s="52"/>
      <c r="E207" s="8"/>
      <c r="F207" s="8"/>
      <c r="G207" s="8"/>
      <c r="H207" s="8"/>
      <c r="I207" s="8"/>
    </row>
    <row r="208" spans="1:9" ht="45" x14ac:dyDescent="0.25">
      <c r="A208" s="104" t="s">
        <v>1729</v>
      </c>
      <c r="B208" s="291" t="s">
        <v>1730</v>
      </c>
      <c r="C208" s="157" t="s">
        <v>1708</v>
      </c>
      <c r="D208" s="52"/>
      <c r="E208" s="8"/>
      <c r="F208" s="8"/>
      <c r="G208" s="8"/>
      <c r="H208" s="8"/>
      <c r="I208" s="8"/>
    </row>
    <row r="209" spans="1:9" ht="45" x14ac:dyDescent="0.25">
      <c r="A209" s="104" t="s">
        <v>1731</v>
      </c>
      <c r="B209" s="291" t="s">
        <v>1732</v>
      </c>
      <c r="C209" s="157" t="s">
        <v>1708</v>
      </c>
      <c r="D209" s="52"/>
      <c r="E209" s="8"/>
      <c r="F209" s="8"/>
      <c r="G209" s="8"/>
      <c r="H209" s="8"/>
      <c r="I209" s="8"/>
    </row>
    <row r="210" spans="1:9" ht="30" x14ac:dyDescent="0.25">
      <c r="A210" s="104" t="s">
        <v>1733</v>
      </c>
      <c r="B210" s="291" t="s">
        <v>1734</v>
      </c>
      <c r="C210" s="157" t="s">
        <v>1708</v>
      </c>
      <c r="D210" s="52"/>
      <c r="E210" s="8"/>
      <c r="F210" s="8"/>
      <c r="G210" s="8"/>
      <c r="H210" s="8"/>
      <c r="I210" s="8"/>
    </row>
    <row r="211" spans="1:9" ht="135" x14ac:dyDescent="0.25">
      <c r="A211" s="104" t="s">
        <v>1735</v>
      </c>
      <c r="B211" s="291" t="s">
        <v>1736</v>
      </c>
      <c r="C211" s="157" t="s">
        <v>1708</v>
      </c>
      <c r="D211" s="52"/>
      <c r="E211" s="8"/>
      <c r="F211" s="8"/>
      <c r="G211" s="8"/>
      <c r="H211" s="8"/>
      <c r="I211" s="8"/>
    </row>
    <row r="212" spans="1:9" ht="105" x14ac:dyDescent="0.25">
      <c r="A212" s="104" t="s">
        <v>1737</v>
      </c>
      <c r="B212" s="291" t="s">
        <v>1738</v>
      </c>
      <c r="C212" s="157" t="s">
        <v>1739</v>
      </c>
      <c r="D212" s="52"/>
      <c r="E212" s="8"/>
      <c r="F212" s="8"/>
      <c r="G212" s="8"/>
      <c r="H212" s="8"/>
      <c r="I212" s="8"/>
    </row>
    <row r="213" spans="1:9" ht="15" x14ac:dyDescent="0.25">
      <c r="A213" s="104" t="s">
        <v>1740</v>
      </c>
      <c r="B213" s="291" t="s">
        <v>1741</v>
      </c>
      <c r="C213" s="157" t="s">
        <v>1346</v>
      </c>
      <c r="D213" s="52"/>
      <c r="E213" s="8"/>
      <c r="F213" s="8"/>
      <c r="G213" s="8"/>
      <c r="H213" s="8"/>
      <c r="I213" s="8"/>
    </row>
    <row r="214" spans="1:9" ht="135" x14ac:dyDescent="0.25">
      <c r="A214" s="104" t="s">
        <v>1742</v>
      </c>
      <c r="B214" s="292" t="s">
        <v>1743</v>
      </c>
      <c r="C214" s="157" t="s">
        <v>1744</v>
      </c>
      <c r="D214" s="52"/>
      <c r="E214" s="8"/>
      <c r="F214" s="8"/>
      <c r="G214" s="8"/>
      <c r="H214" s="8"/>
      <c r="I214" s="8"/>
    </row>
    <row r="215" spans="1:9" ht="135" x14ac:dyDescent="0.25">
      <c r="A215" s="104" t="s">
        <v>1745</v>
      </c>
      <c r="B215" s="292" t="s">
        <v>1746</v>
      </c>
      <c r="C215" s="157" t="s">
        <v>1747</v>
      </c>
      <c r="D215" s="52"/>
      <c r="E215" s="8"/>
      <c r="F215" s="8"/>
      <c r="G215" s="8"/>
      <c r="H215" s="8"/>
      <c r="I215" s="8"/>
    </row>
    <row r="216" spans="1:9" ht="90" x14ac:dyDescent="0.25">
      <c r="A216" s="104" t="s">
        <v>1748</v>
      </c>
      <c r="B216" s="291" t="s">
        <v>1749</v>
      </c>
      <c r="C216" s="157" t="s">
        <v>1750</v>
      </c>
      <c r="D216" s="52"/>
      <c r="E216" s="8"/>
      <c r="F216" s="8"/>
      <c r="G216" s="8"/>
      <c r="H216" s="8"/>
      <c r="I216" s="8"/>
    </row>
    <row r="217" spans="1:9" ht="30" x14ac:dyDescent="0.25">
      <c r="A217" s="290" t="s">
        <v>1751</v>
      </c>
      <c r="B217" s="290" t="s">
        <v>1752</v>
      </c>
      <c r="C217" s="157"/>
      <c r="D217" s="52"/>
      <c r="E217" s="8"/>
      <c r="F217" s="8"/>
      <c r="G217" s="8"/>
      <c r="H217" s="8"/>
      <c r="I217" s="8"/>
    </row>
    <row r="218" spans="1:9" ht="180" x14ac:dyDescent="0.25">
      <c r="A218" s="104" t="s">
        <v>1751</v>
      </c>
      <c r="B218" s="157" t="s">
        <v>1753</v>
      </c>
      <c r="C218" s="157" t="s">
        <v>1754</v>
      </c>
      <c r="D218" s="52"/>
      <c r="E218" s="8"/>
      <c r="F218" s="8"/>
      <c r="G218" s="8"/>
      <c r="H218" s="8"/>
      <c r="I218" s="8"/>
    </row>
    <row r="219" spans="1:9" ht="16.7" customHeight="1" x14ac:dyDescent="0.25">
      <c r="A219" s="290" t="s">
        <v>1755</v>
      </c>
      <c r="B219" s="290" t="s">
        <v>1756</v>
      </c>
      <c r="C219" s="157"/>
      <c r="D219" s="52"/>
      <c r="E219" s="8"/>
      <c r="F219" s="8"/>
      <c r="G219" s="8"/>
      <c r="H219" s="8"/>
      <c r="I219" s="8"/>
    </row>
    <row r="220" spans="1:9" ht="60" x14ac:dyDescent="0.25">
      <c r="A220" s="104" t="s">
        <v>1757</v>
      </c>
      <c r="B220" s="157" t="s">
        <v>1758</v>
      </c>
      <c r="C220" s="157" t="s">
        <v>1346</v>
      </c>
      <c r="D220" s="52"/>
      <c r="E220" s="8"/>
      <c r="F220" s="8"/>
      <c r="G220" s="8"/>
      <c r="H220" s="8"/>
      <c r="I220" s="8"/>
    </row>
    <row r="221" spans="1:9" ht="120" x14ac:dyDescent="0.25">
      <c r="A221" s="104" t="s">
        <v>1759</v>
      </c>
      <c r="B221" s="291" t="s">
        <v>1760</v>
      </c>
      <c r="C221" s="157" t="s">
        <v>1761</v>
      </c>
      <c r="D221" s="52"/>
      <c r="E221" s="8"/>
      <c r="F221" s="8"/>
      <c r="G221" s="8"/>
      <c r="H221" s="8"/>
      <c r="I221" s="8"/>
    </row>
    <row r="222" spans="1:9" ht="30" x14ac:dyDescent="0.25">
      <c r="A222" s="104" t="s">
        <v>1762</v>
      </c>
      <c r="B222" s="291" t="s">
        <v>1763</v>
      </c>
      <c r="C222" s="157" t="s">
        <v>1761</v>
      </c>
      <c r="D222" s="52"/>
      <c r="E222" s="8"/>
      <c r="F222" s="8"/>
      <c r="G222" s="8"/>
      <c r="H222" s="8"/>
      <c r="I222" s="8"/>
    </row>
    <row r="223" spans="1:9" ht="45" x14ac:dyDescent="0.25">
      <c r="A223" s="104" t="s">
        <v>1764</v>
      </c>
      <c r="B223" s="291" t="s">
        <v>1765</v>
      </c>
      <c r="C223" s="157" t="s">
        <v>1761</v>
      </c>
      <c r="D223" s="52"/>
      <c r="E223" s="8"/>
      <c r="F223" s="8"/>
      <c r="G223" s="8"/>
      <c r="H223" s="8"/>
      <c r="I223" s="8"/>
    </row>
    <row r="224" spans="1:9" ht="30" x14ac:dyDescent="0.25">
      <c r="A224" s="104" t="s">
        <v>1766</v>
      </c>
      <c r="B224" s="291" t="s">
        <v>1767</v>
      </c>
      <c r="C224" s="157" t="s">
        <v>1761</v>
      </c>
      <c r="D224" s="52"/>
      <c r="E224" s="8"/>
      <c r="F224" s="8"/>
      <c r="G224" s="8"/>
      <c r="H224" s="8"/>
      <c r="I224" s="8"/>
    </row>
    <row r="225" spans="1:9" ht="30" x14ac:dyDescent="0.25">
      <c r="A225" s="104" t="s">
        <v>1768</v>
      </c>
      <c r="B225" s="291" t="s">
        <v>1769</v>
      </c>
      <c r="C225" s="157" t="s">
        <v>1761</v>
      </c>
      <c r="D225" s="52"/>
      <c r="E225" s="8"/>
      <c r="F225" s="8"/>
      <c r="G225" s="8"/>
      <c r="H225" s="8"/>
      <c r="I225" s="8"/>
    </row>
    <row r="226" spans="1:9" ht="30" x14ac:dyDescent="0.25">
      <c r="A226" s="157" t="s">
        <v>1770</v>
      </c>
      <c r="B226" s="291" t="s">
        <v>1771</v>
      </c>
      <c r="C226" s="157" t="s">
        <v>1761</v>
      </c>
      <c r="D226" s="52"/>
      <c r="E226" s="8"/>
      <c r="F226" s="8"/>
      <c r="G226" s="8"/>
      <c r="H226" s="8"/>
      <c r="I226" s="8"/>
    </row>
    <row r="227" spans="1:9" ht="45" x14ac:dyDescent="0.25">
      <c r="A227" s="157" t="s">
        <v>1772</v>
      </c>
      <c r="B227" s="291" t="s">
        <v>1773</v>
      </c>
      <c r="C227" s="157" t="s">
        <v>1774</v>
      </c>
      <c r="D227" s="52"/>
      <c r="E227" s="8"/>
      <c r="F227" s="8"/>
      <c r="G227" s="8"/>
      <c r="H227" s="8"/>
      <c r="I227" s="8"/>
    </row>
    <row r="228" spans="1:9" ht="60" x14ac:dyDescent="0.25">
      <c r="A228" s="157" t="s">
        <v>1775</v>
      </c>
      <c r="B228" s="291" t="s">
        <v>1776</v>
      </c>
      <c r="C228" s="157" t="s">
        <v>1346</v>
      </c>
      <c r="D228" s="52"/>
      <c r="E228" s="8"/>
      <c r="F228" s="8"/>
      <c r="G228" s="8"/>
      <c r="H228" s="8"/>
      <c r="I228" s="8"/>
    </row>
    <row r="229" spans="1:9" ht="60" x14ac:dyDescent="0.25">
      <c r="A229" s="104" t="s">
        <v>1777</v>
      </c>
      <c r="B229" s="292" t="s">
        <v>1778</v>
      </c>
      <c r="C229" s="157" t="s">
        <v>1779</v>
      </c>
      <c r="D229" s="52"/>
      <c r="E229" s="8"/>
      <c r="F229" s="8"/>
      <c r="G229" s="8"/>
      <c r="H229" s="8"/>
      <c r="I229" s="8"/>
    </row>
    <row r="230" spans="1:9" ht="45" x14ac:dyDescent="0.25">
      <c r="A230" s="104" t="s">
        <v>1780</v>
      </c>
      <c r="B230" s="292" t="s">
        <v>1781</v>
      </c>
      <c r="C230" s="157" t="s">
        <v>1779</v>
      </c>
      <c r="D230" s="52"/>
      <c r="E230" s="8"/>
      <c r="F230" s="8"/>
      <c r="G230" s="8"/>
      <c r="H230" s="8"/>
      <c r="I230" s="8"/>
    </row>
    <row r="231" spans="1:9" ht="45" x14ac:dyDescent="0.25">
      <c r="A231" s="104" t="s">
        <v>1782</v>
      </c>
      <c r="B231" s="292" t="s">
        <v>1783</v>
      </c>
      <c r="C231" s="157" t="s">
        <v>1784</v>
      </c>
      <c r="D231" s="52"/>
      <c r="E231" s="8"/>
      <c r="F231" s="8"/>
      <c r="G231" s="8"/>
      <c r="H231" s="8"/>
      <c r="I231" s="8"/>
    </row>
    <row r="232" spans="1:9" ht="45" x14ac:dyDescent="0.25">
      <c r="A232" s="104" t="s">
        <v>1785</v>
      </c>
      <c r="B232" s="292" t="s">
        <v>1786</v>
      </c>
      <c r="C232" s="157" t="s">
        <v>1784</v>
      </c>
      <c r="D232" s="52"/>
      <c r="E232" s="8"/>
      <c r="F232" s="8"/>
      <c r="G232" s="8"/>
      <c r="H232" s="8"/>
      <c r="I232" s="8"/>
    </row>
    <row r="233" spans="1:9" ht="45" x14ac:dyDescent="0.25">
      <c r="A233" s="104" t="s">
        <v>1787</v>
      </c>
      <c r="B233" s="292" t="s">
        <v>1788</v>
      </c>
      <c r="C233" s="157" t="s">
        <v>1789</v>
      </c>
      <c r="D233" s="52"/>
      <c r="E233" s="8"/>
      <c r="F233" s="8"/>
      <c r="G233" s="8"/>
      <c r="H233" s="8"/>
      <c r="I233" s="8"/>
    </row>
    <row r="234" spans="1:9" ht="45" x14ac:dyDescent="0.25">
      <c r="A234" s="104" t="s">
        <v>1790</v>
      </c>
      <c r="B234" s="292" t="s">
        <v>1791</v>
      </c>
      <c r="C234" s="157" t="s">
        <v>1789</v>
      </c>
      <c r="D234" s="52"/>
      <c r="E234" s="8"/>
      <c r="F234" s="8"/>
      <c r="G234" s="8"/>
      <c r="H234" s="8"/>
      <c r="I234" s="8"/>
    </row>
    <row r="235" spans="1:9" ht="60" x14ac:dyDescent="0.25">
      <c r="A235" s="104" t="s">
        <v>1792</v>
      </c>
      <c r="B235" s="292" t="s">
        <v>1793</v>
      </c>
      <c r="C235" s="157" t="s">
        <v>1789</v>
      </c>
      <c r="D235" s="52"/>
      <c r="E235" s="8"/>
      <c r="F235" s="8"/>
      <c r="G235" s="8"/>
      <c r="H235" s="8"/>
      <c r="I235" s="8"/>
    </row>
    <row r="236" spans="1:9" ht="75" x14ac:dyDescent="0.25">
      <c r="A236" s="104" t="s">
        <v>1794</v>
      </c>
      <c r="B236" s="291" t="s">
        <v>1795</v>
      </c>
      <c r="C236" s="157" t="s">
        <v>1796</v>
      </c>
      <c r="D236" s="52"/>
      <c r="E236" s="8"/>
      <c r="F236" s="8"/>
      <c r="G236" s="8"/>
      <c r="H236" s="8"/>
      <c r="I236" s="8"/>
    </row>
    <row r="237" spans="1:9" ht="45" x14ac:dyDescent="0.25">
      <c r="A237" s="104" t="s">
        <v>1797</v>
      </c>
      <c r="B237" s="291" t="s">
        <v>1798</v>
      </c>
      <c r="C237" s="157" t="s">
        <v>1799</v>
      </c>
      <c r="D237" s="52"/>
      <c r="E237" s="8"/>
      <c r="F237" s="8"/>
      <c r="G237" s="8"/>
      <c r="H237" s="8"/>
      <c r="I237" s="8"/>
    </row>
    <row r="238" spans="1:9" ht="150" x14ac:dyDescent="0.25">
      <c r="A238" s="104" t="s">
        <v>1800</v>
      </c>
      <c r="B238" s="291" t="s">
        <v>1801</v>
      </c>
      <c r="C238" s="157" t="s">
        <v>1761</v>
      </c>
      <c r="D238" s="52"/>
      <c r="E238" s="8"/>
      <c r="F238" s="8"/>
      <c r="G238" s="8"/>
      <c r="H238" s="8"/>
      <c r="I238" s="8"/>
    </row>
    <row r="239" spans="1:9" ht="135" x14ac:dyDescent="0.25">
      <c r="A239" s="104" t="s">
        <v>1802</v>
      </c>
      <c r="B239" s="157" t="s">
        <v>1803</v>
      </c>
      <c r="C239" s="157" t="s">
        <v>1761</v>
      </c>
      <c r="D239" s="52"/>
      <c r="E239" s="8"/>
      <c r="F239" s="8"/>
      <c r="G239" s="8"/>
      <c r="H239" s="8"/>
      <c r="I239" s="8"/>
    </row>
    <row r="240" spans="1:9" ht="16.7" customHeight="1" x14ac:dyDescent="0.25">
      <c r="A240" s="290" t="s">
        <v>1804</v>
      </c>
      <c r="B240" s="290" t="s">
        <v>1805</v>
      </c>
      <c r="C240" s="157"/>
      <c r="D240" s="52"/>
      <c r="E240" s="8"/>
      <c r="F240" s="8"/>
      <c r="G240" s="8"/>
      <c r="H240" s="8"/>
      <c r="I240" s="8"/>
    </row>
    <row r="241" spans="1:9" ht="45" x14ac:dyDescent="0.25">
      <c r="A241" s="104" t="s">
        <v>1806</v>
      </c>
      <c r="B241" s="157" t="s">
        <v>1807</v>
      </c>
      <c r="C241" s="157" t="s">
        <v>1346</v>
      </c>
      <c r="D241" s="52"/>
      <c r="E241" s="8"/>
      <c r="F241" s="8"/>
      <c r="G241" s="8"/>
      <c r="H241" s="8"/>
      <c r="I241" s="8"/>
    </row>
    <row r="242" spans="1:9" ht="30" x14ac:dyDescent="0.25">
      <c r="A242" s="104" t="s">
        <v>1808</v>
      </c>
      <c r="B242" s="291" t="s">
        <v>1809</v>
      </c>
      <c r="C242" s="157" t="s">
        <v>1810</v>
      </c>
      <c r="D242" s="52"/>
      <c r="E242" s="8"/>
      <c r="F242" s="8"/>
      <c r="G242" s="8"/>
      <c r="H242" s="8"/>
      <c r="I242" s="8"/>
    </row>
    <row r="243" spans="1:9" ht="120" x14ac:dyDescent="0.25">
      <c r="A243" s="104" t="s">
        <v>1811</v>
      </c>
      <c r="B243" s="291" t="s">
        <v>1812</v>
      </c>
      <c r="C243" s="157" t="s">
        <v>1813</v>
      </c>
      <c r="D243" s="52"/>
      <c r="E243" s="8"/>
      <c r="F243" s="8"/>
      <c r="G243" s="8"/>
      <c r="H243" s="8"/>
      <c r="I243" s="8"/>
    </row>
    <row r="244" spans="1:9" ht="45" x14ac:dyDescent="0.25">
      <c r="A244" s="104" t="s">
        <v>1814</v>
      </c>
      <c r="B244" s="291" t="s">
        <v>1815</v>
      </c>
      <c r="C244" s="157" t="s">
        <v>1810</v>
      </c>
      <c r="D244" s="52"/>
      <c r="E244" s="8"/>
      <c r="F244" s="8"/>
      <c r="G244" s="8"/>
      <c r="H244" s="8"/>
      <c r="I244" s="8"/>
    </row>
    <row r="245" spans="1:9" ht="30" x14ac:dyDescent="0.25">
      <c r="A245" s="104" t="s">
        <v>1816</v>
      </c>
      <c r="B245" s="291" t="s">
        <v>1817</v>
      </c>
      <c r="C245" s="157" t="s">
        <v>1818</v>
      </c>
      <c r="D245" s="52"/>
      <c r="E245" s="8"/>
      <c r="F245" s="8"/>
      <c r="G245" s="8"/>
      <c r="H245" s="8"/>
      <c r="I245" s="8"/>
    </row>
    <row r="246" spans="1:9" ht="30" x14ac:dyDescent="0.25">
      <c r="A246" s="104" t="s">
        <v>1819</v>
      </c>
      <c r="B246" s="291" t="s">
        <v>1820</v>
      </c>
      <c r="C246" s="157" t="s">
        <v>1818</v>
      </c>
      <c r="D246" s="52"/>
      <c r="E246" s="8"/>
      <c r="F246" s="8"/>
      <c r="G246" s="8"/>
      <c r="H246" s="8"/>
      <c r="I246" s="8"/>
    </row>
    <row r="247" spans="1:9" ht="60" x14ac:dyDescent="0.25">
      <c r="A247" s="104" t="s">
        <v>1821</v>
      </c>
      <c r="B247" s="157" t="s">
        <v>1822</v>
      </c>
      <c r="C247" s="157" t="s">
        <v>1823</v>
      </c>
      <c r="D247" s="52"/>
      <c r="E247" s="8"/>
      <c r="F247" s="8"/>
      <c r="G247" s="8"/>
      <c r="H247" s="8"/>
      <c r="I247" s="8"/>
    </row>
    <row r="248" spans="1:9" ht="75" x14ac:dyDescent="0.25">
      <c r="A248" s="104" t="s">
        <v>1824</v>
      </c>
      <c r="B248" s="157" t="s">
        <v>1825</v>
      </c>
      <c r="C248" s="157" t="s">
        <v>1810</v>
      </c>
      <c r="D248" s="52"/>
      <c r="E248" s="8"/>
      <c r="F248" s="8"/>
      <c r="G248" s="8"/>
      <c r="H248" s="8"/>
      <c r="I248" s="8"/>
    </row>
    <row r="249" spans="1:9" ht="16.7" customHeight="1" x14ac:dyDescent="0.25">
      <c r="A249" s="290" t="s">
        <v>1826</v>
      </c>
      <c r="B249" s="290" t="s">
        <v>1827</v>
      </c>
      <c r="C249" s="157"/>
      <c r="D249" s="52"/>
      <c r="E249" s="8"/>
      <c r="F249" s="8"/>
      <c r="G249" s="8"/>
      <c r="H249" s="8"/>
      <c r="I249" s="8"/>
    </row>
    <row r="250" spans="1:9" ht="45" x14ac:dyDescent="0.25">
      <c r="A250" s="104" t="s">
        <v>1828</v>
      </c>
      <c r="B250" s="157" t="s">
        <v>1829</v>
      </c>
      <c r="C250" s="157" t="s">
        <v>1346</v>
      </c>
      <c r="D250" s="52"/>
      <c r="E250" s="8"/>
      <c r="F250" s="8"/>
      <c r="G250" s="8"/>
      <c r="H250" s="8"/>
      <c r="I250" s="8"/>
    </row>
    <row r="251" spans="1:9" ht="60" x14ac:dyDescent="0.25">
      <c r="A251" s="157" t="s">
        <v>1830</v>
      </c>
      <c r="B251" s="157" t="s">
        <v>1831</v>
      </c>
      <c r="C251" s="157" t="s">
        <v>1832</v>
      </c>
      <c r="D251" s="52"/>
      <c r="E251" s="8"/>
      <c r="F251" s="8"/>
      <c r="G251" s="8"/>
      <c r="H251" s="8"/>
      <c r="I251" s="8"/>
    </row>
    <row r="252" spans="1:9" ht="60" x14ac:dyDescent="0.25">
      <c r="A252" s="104" t="s">
        <v>1833</v>
      </c>
      <c r="B252" s="291" t="s">
        <v>1834</v>
      </c>
      <c r="C252" s="157" t="s">
        <v>1832</v>
      </c>
      <c r="D252" s="52"/>
      <c r="E252" s="8"/>
      <c r="F252" s="8"/>
      <c r="G252" s="8"/>
      <c r="H252" s="8"/>
      <c r="I252" s="8"/>
    </row>
    <row r="253" spans="1:9" ht="90" x14ac:dyDescent="0.25">
      <c r="A253" s="104" t="s">
        <v>1835</v>
      </c>
      <c r="B253" s="291" t="s">
        <v>1836</v>
      </c>
      <c r="C253" s="157" t="s">
        <v>1832</v>
      </c>
      <c r="D253" s="52"/>
      <c r="E253" s="8"/>
      <c r="F253" s="8"/>
      <c r="G253" s="8"/>
      <c r="H253" s="8"/>
      <c r="I253" s="8"/>
    </row>
    <row r="254" spans="1:9" ht="75" x14ac:dyDescent="0.25">
      <c r="A254" s="104" t="s">
        <v>1837</v>
      </c>
      <c r="B254" s="291" t="s">
        <v>1838</v>
      </c>
      <c r="C254" s="157" t="s">
        <v>1832</v>
      </c>
      <c r="D254" s="52"/>
      <c r="E254" s="8"/>
      <c r="F254" s="8"/>
      <c r="G254" s="8"/>
      <c r="H254" s="8"/>
      <c r="I254" s="8"/>
    </row>
    <row r="255" spans="1:9" ht="45" x14ac:dyDescent="0.25">
      <c r="A255" s="104" t="s">
        <v>1839</v>
      </c>
      <c r="B255" s="157" t="s">
        <v>1840</v>
      </c>
      <c r="C255" s="157" t="s">
        <v>1335</v>
      </c>
      <c r="D255" s="52"/>
      <c r="E255" s="8"/>
      <c r="F255" s="8"/>
      <c r="G255" s="8"/>
      <c r="H255" s="8"/>
      <c r="I255" s="8"/>
    </row>
    <row r="256" spans="1:9" ht="45" x14ac:dyDescent="0.25">
      <c r="A256" s="104" t="s">
        <v>1841</v>
      </c>
      <c r="B256" s="291" t="s">
        <v>1842</v>
      </c>
      <c r="C256" s="157" t="s">
        <v>1335</v>
      </c>
      <c r="D256" s="52"/>
      <c r="E256" s="8"/>
      <c r="F256" s="8"/>
      <c r="G256" s="8"/>
      <c r="H256" s="8"/>
      <c r="I256" s="8"/>
    </row>
    <row r="257" spans="1:9" ht="30" x14ac:dyDescent="0.25">
      <c r="A257" s="104" t="s">
        <v>1843</v>
      </c>
      <c r="B257" s="291" t="s">
        <v>1844</v>
      </c>
      <c r="C257" s="157" t="s">
        <v>1335</v>
      </c>
      <c r="D257" s="52"/>
      <c r="E257" s="8"/>
      <c r="F257" s="8"/>
      <c r="G257" s="8"/>
      <c r="H257" s="8"/>
      <c r="I257" s="8"/>
    </row>
    <row r="258" spans="1:9" ht="30" x14ac:dyDescent="0.25">
      <c r="A258" s="104" t="s">
        <v>1845</v>
      </c>
      <c r="B258" s="291" t="s">
        <v>1846</v>
      </c>
      <c r="C258" s="157" t="s">
        <v>1335</v>
      </c>
      <c r="D258" s="52"/>
      <c r="E258" s="8"/>
      <c r="F258" s="8"/>
      <c r="G258" s="8"/>
      <c r="H258" s="8"/>
      <c r="I258" s="8"/>
    </row>
    <row r="259" spans="1:9" ht="45" x14ac:dyDescent="0.25">
      <c r="A259" s="104" t="s">
        <v>1847</v>
      </c>
      <c r="B259" s="157" t="s">
        <v>1848</v>
      </c>
      <c r="C259" s="157" t="s">
        <v>1849</v>
      </c>
      <c r="D259" s="52"/>
      <c r="E259" s="8"/>
      <c r="F259" s="8"/>
      <c r="G259" s="8"/>
      <c r="H259" s="8"/>
      <c r="I259" s="8"/>
    </row>
    <row r="260" spans="1:9" ht="30" x14ac:dyDescent="0.25">
      <c r="A260" s="104"/>
      <c r="B260" s="157" t="s">
        <v>1850</v>
      </c>
      <c r="C260" s="157"/>
      <c r="D260" s="52"/>
      <c r="E260" s="8"/>
      <c r="F260" s="8"/>
      <c r="G260" s="8"/>
      <c r="H260" s="8"/>
      <c r="I260" s="8"/>
    </row>
    <row r="261" spans="1:9" ht="16.7" customHeight="1" x14ac:dyDescent="0.25">
      <c r="A261" s="290" t="s">
        <v>1851</v>
      </c>
      <c r="B261" s="290" t="s">
        <v>1852</v>
      </c>
      <c r="C261" s="157"/>
      <c r="D261" s="52"/>
      <c r="E261" s="8"/>
      <c r="F261" s="8"/>
      <c r="G261" s="8"/>
      <c r="H261" s="8"/>
      <c r="I261" s="8"/>
    </row>
    <row r="262" spans="1:9" ht="30" x14ac:dyDescent="0.25">
      <c r="A262" s="104" t="s">
        <v>1851</v>
      </c>
      <c r="B262" s="157" t="s">
        <v>1853</v>
      </c>
      <c r="C262" s="157" t="s">
        <v>1346</v>
      </c>
      <c r="D262" s="52"/>
      <c r="E262" s="8"/>
      <c r="F262" s="8"/>
      <c r="G262" s="8"/>
      <c r="H262" s="8"/>
      <c r="I262" s="8"/>
    </row>
    <row r="263" spans="1:9" ht="30" x14ac:dyDescent="0.25">
      <c r="A263" s="104" t="s">
        <v>1854</v>
      </c>
      <c r="B263" s="291" t="s">
        <v>1855</v>
      </c>
      <c r="C263" s="157" t="s">
        <v>1856</v>
      </c>
      <c r="D263" s="52"/>
      <c r="E263" s="8"/>
      <c r="F263" s="8"/>
      <c r="G263" s="8"/>
      <c r="H263" s="8"/>
      <c r="I263" s="8"/>
    </row>
    <row r="264" spans="1:9" ht="135" x14ac:dyDescent="0.25">
      <c r="A264" s="104" t="s">
        <v>1857</v>
      </c>
      <c r="B264" s="291" t="s">
        <v>1858</v>
      </c>
      <c r="C264" s="157" t="s">
        <v>1859</v>
      </c>
      <c r="D264" s="52"/>
      <c r="E264" s="8"/>
      <c r="F264" s="8"/>
      <c r="G264" s="8"/>
      <c r="H264" s="8"/>
      <c r="I264" s="8"/>
    </row>
    <row r="265" spans="1:9" ht="45" x14ac:dyDescent="0.25">
      <c r="A265" s="104" t="s">
        <v>1860</v>
      </c>
      <c r="B265" s="291" t="s">
        <v>1861</v>
      </c>
      <c r="C265" s="157" t="s">
        <v>1856</v>
      </c>
      <c r="D265" s="52"/>
      <c r="E265" s="8"/>
      <c r="F265" s="8"/>
      <c r="G265" s="8"/>
      <c r="H265" s="8"/>
      <c r="I265" s="8"/>
    </row>
    <row r="266" spans="1:9" ht="30" x14ac:dyDescent="0.25">
      <c r="A266" s="104" t="s">
        <v>1862</v>
      </c>
      <c r="B266" s="292" t="s">
        <v>1863</v>
      </c>
      <c r="C266" s="157" t="s">
        <v>1856</v>
      </c>
      <c r="D266" s="52"/>
      <c r="E266" s="8"/>
      <c r="F266" s="8"/>
      <c r="G266" s="8"/>
      <c r="H266" s="8"/>
      <c r="I266" s="8"/>
    </row>
    <row r="267" spans="1:9" ht="30" x14ac:dyDescent="0.25">
      <c r="A267" s="104" t="s">
        <v>1864</v>
      </c>
      <c r="B267" s="292" t="s">
        <v>1865</v>
      </c>
      <c r="C267" s="157" t="s">
        <v>1856</v>
      </c>
      <c r="D267" s="52"/>
      <c r="E267" s="8"/>
      <c r="F267" s="8"/>
      <c r="G267" s="8"/>
      <c r="H267" s="8"/>
      <c r="I267" s="8"/>
    </row>
    <row r="268" spans="1:9" ht="45" x14ac:dyDescent="0.25">
      <c r="A268" s="104" t="s">
        <v>1866</v>
      </c>
      <c r="B268" s="292" t="s">
        <v>1867</v>
      </c>
      <c r="C268" s="157" t="s">
        <v>1856</v>
      </c>
      <c r="D268" s="52"/>
      <c r="E268" s="8"/>
      <c r="F268" s="8"/>
      <c r="G268" s="8"/>
      <c r="H268" s="8"/>
      <c r="I268" s="8"/>
    </row>
    <row r="269" spans="1:9" ht="30" x14ac:dyDescent="0.25">
      <c r="A269" s="104" t="s">
        <v>1868</v>
      </c>
      <c r="B269" s="292" t="s">
        <v>1869</v>
      </c>
      <c r="C269" s="157" t="s">
        <v>1856</v>
      </c>
      <c r="D269" s="52"/>
      <c r="E269" s="8"/>
      <c r="F269" s="8"/>
      <c r="G269" s="8"/>
      <c r="H269" s="8"/>
      <c r="I269" s="8"/>
    </row>
    <row r="270" spans="1:9" ht="30" x14ac:dyDescent="0.25">
      <c r="A270" s="104" t="s">
        <v>1870</v>
      </c>
      <c r="B270" s="291" t="s">
        <v>1871</v>
      </c>
      <c r="C270" s="157" t="s">
        <v>1856</v>
      </c>
      <c r="D270" s="52"/>
      <c r="E270" s="8"/>
      <c r="F270" s="8"/>
      <c r="G270" s="8"/>
      <c r="H270" s="8"/>
      <c r="I270" s="8"/>
    </row>
    <row r="271" spans="1:9" ht="30" x14ac:dyDescent="0.25">
      <c r="A271" s="104" t="s">
        <v>1872</v>
      </c>
      <c r="B271" s="291" t="s">
        <v>1873</v>
      </c>
      <c r="C271" s="157" t="s">
        <v>1856</v>
      </c>
      <c r="D271" s="52"/>
      <c r="E271" s="8"/>
      <c r="F271" s="8"/>
      <c r="G271" s="8"/>
      <c r="H271" s="8"/>
      <c r="I271" s="8"/>
    </row>
    <row r="272" spans="1:9" ht="60" x14ac:dyDescent="0.25">
      <c r="A272" s="157" t="s">
        <v>1874</v>
      </c>
      <c r="B272" s="291" t="s">
        <v>1875</v>
      </c>
      <c r="C272" s="157" t="s">
        <v>1856</v>
      </c>
      <c r="D272" s="52"/>
      <c r="E272" s="8"/>
      <c r="F272" s="8"/>
      <c r="G272" s="8"/>
      <c r="H272" s="8"/>
      <c r="I272" s="8"/>
    </row>
    <row r="273" spans="1:9" ht="75" x14ac:dyDescent="0.25">
      <c r="A273" s="104" t="s">
        <v>1876</v>
      </c>
      <c r="B273" s="292" t="s">
        <v>1877</v>
      </c>
      <c r="C273" s="157" t="s">
        <v>1856</v>
      </c>
      <c r="D273" s="52"/>
      <c r="E273" s="8"/>
      <c r="F273" s="8"/>
      <c r="G273" s="8"/>
      <c r="H273" s="8"/>
      <c r="I273" s="8"/>
    </row>
    <row r="274" spans="1:9" ht="75" x14ac:dyDescent="0.25">
      <c r="A274" s="104" t="s">
        <v>1878</v>
      </c>
      <c r="B274" s="292" t="s">
        <v>1879</v>
      </c>
      <c r="C274" s="157" t="s">
        <v>1856</v>
      </c>
      <c r="D274" s="52"/>
      <c r="E274" s="8"/>
      <c r="F274" s="8"/>
      <c r="G274" s="8"/>
      <c r="H274" s="8"/>
      <c r="I274" s="8"/>
    </row>
    <row r="275" spans="1:9" ht="45" x14ac:dyDescent="0.25">
      <c r="A275" s="104" t="s">
        <v>1880</v>
      </c>
      <c r="B275" s="292" t="s">
        <v>1881</v>
      </c>
      <c r="C275" s="157" t="s">
        <v>1856</v>
      </c>
      <c r="D275" s="52"/>
      <c r="E275" s="8"/>
      <c r="F275" s="8"/>
      <c r="G275" s="8"/>
      <c r="H275" s="8"/>
      <c r="I275" s="8"/>
    </row>
    <row r="276" spans="1:9" ht="30" x14ac:dyDescent="0.25">
      <c r="A276" s="104" t="s">
        <v>1882</v>
      </c>
      <c r="B276" s="291" t="s">
        <v>1883</v>
      </c>
      <c r="C276" s="157" t="s">
        <v>1884</v>
      </c>
      <c r="D276" s="52"/>
      <c r="E276" s="8"/>
      <c r="F276" s="8"/>
      <c r="G276" s="8"/>
      <c r="H276" s="8"/>
      <c r="I276" s="8"/>
    </row>
    <row r="277" spans="1:9" ht="30" x14ac:dyDescent="0.25">
      <c r="A277" s="104" t="s">
        <v>1885</v>
      </c>
      <c r="B277" s="292" t="s">
        <v>1886</v>
      </c>
      <c r="C277" s="157" t="s">
        <v>1884</v>
      </c>
      <c r="D277" s="52"/>
      <c r="E277" s="8"/>
      <c r="F277" s="8"/>
      <c r="G277" s="8"/>
      <c r="H277" s="8"/>
      <c r="I277" s="8"/>
    </row>
    <row r="278" spans="1:9" ht="30" x14ac:dyDescent="0.25">
      <c r="A278" s="104" t="s">
        <v>1887</v>
      </c>
      <c r="B278" s="292" t="s">
        <v>1888</v>
      </c>
      <c r="C278" s="157" t="s">
        <v>1884</v>
      </c>
      <c r="D278" s="52"/>
      <c r="E278" s="8"/>
      <c r="F278" s="8"/>
      <c r="G278" s="8"/>
      <c r="H278" s="8"/>
      <c r="I278" s="8"/>
    </row>
    <row r="279" spans="1:9" ht="30" x14ac:dyDescent="0.25">
      <c r="A279" s="104" t="s">
        <v>1889</v>
      </c>
      <c r="B279" s="292" t="s">
        <v>1890</v>
      </c>
      <c r="C279" s="157" t="s">
        <v>1884</v>
      </c>
      <c r="D279" s="52"/>
      <c r="E279" s="8"/>
      <c r="F279" s="8"/>
      <c r="G279" s="8"/>
      <c r="H279" s="8"/>
      <c r="I279" s="8"/>
    </row>
    <row r="280" spans="1:9" ht="60" x14ac:dyDescent="0.25">
      <c r="A280" s="104" t="s">
        <v>1891</v>
      </c>
      <c r="B280" s="292" t="s">
        <v>1892</v>
      </c>
      <c r="C280" s="157" t="s">
        <v>1884</v>
      </c>
      <c r="D280" s="52"/>
      <c r="E280" s="8"/>
      <c r="F280" s="8"/>
      <c r="G280" s="8"/>
      <c r="H280" s="8"/>
      <c r="I280" s="8"/>
    </row>
    <row r="281" spans="1:9" ht="90" x14ac:dyDescent="0.25">
      <c r="A281" s="104" t="s">
        <v>1893</v>
      </c>
      <c r="B281" s="292" t="s">
        <v>1894</v>
      </c>
      <c r="C281" s="157" t="s">
        <v>1884</v>
      </c>
      <c r="D281" s="52"/>
      <c r="E281" s="8"/>
      <c r="F281" s="8"/>
      <c r="G281" s="8"/>
      <c r="H281" s="8"/>
      <c r="I281" s="8"/>
    </row>
    <row r="282" spans="1:9" ht="105" x14ac:dyDescent="0.25">
      <c r="A282" s="104" t="s">
        <v>1895</v>
      </c>
      <c r="B282" s="291" t="s">
        <v>1896</v>
      </c>
      <c r="C282" s="157" t="s">
        <v>1897</v>
      </c>
      <c r="D282" s="52"/>
      <c r="E282" s="8"/>
      <c r="F282" s="8"/>
      <c r="G282" s="8"/>
      <c r="H282" s="8"/>
      <c r="I282" s="8"/>
    </row>
    <row r="283" spans="1:9" ht="30" x14ac:dyDescent="0.25">
      <c r="A283" s="104" t="s">
        <v>1895</v>
      </c>
      <c r="B283" s="291" t="s">
        <v>1898</v>
      </c>
      <c r="C283" s="157" t="s">
        <v>1897</v>
      </c>
      <c r="D283" s="52"/>
      <c r="E283" s="8"/>
      <c r="F283" s="8"/>
      <c r="G283" s="8"/>
      <c r="H283" s="8"/>
      <c r="I283" s="8"/>
    </row>
    <row r="284" spans="1:9" ht="16.7" customHeight="1" x14ac:dyDescent="0.25">
      <c r="A284" s="290" t="s">
        <v>1899</v>
      </c>
      <c r="B284" s="290" t="s">
        <v>1900</v>
      </c>
      <c r="C284" s="157"/>
      <c r="D284" s="52"/>
      <c r="E284" s="8"/>
      <c r="F284" s="8"/>
      <c r="G284" s="8"/>
      <c r="H284" s="8"/>
      <c r="I284" s="8"/>
    </row>
    <row r="285" spans="1:9" ht="30" x14ac:dyDescent="0.25">
      <c r="A285" s="104" t="s">
        <v>1899</v>
      </c>
      <c r="B285" s="157" t="s">
        <v>1901</v>
      </c>
      <c r="C285" s="157" t="s">
        <v>1346</v>
      </c>
      <c r="D285" s="52"/>
      <c r="E285" s="8"/>
      <c r="F285" s="8"/>
      <c r="G285" s="8"/>
      <c r="H285" s="8"/>
      <c r="I285" s="8"/>
    </row>
    <row r="286" spans="1:9" ht="45" x14ac:dyDescent="0.25">
      <c r="A286" s="104" t="s">
        <v>1902</v>
      </c>
      <c r="B286" s="291" t="s">
        <v>1903</v>
      </c>
      <c r="C286" s="157" t="s">
        <v>1904</v>
      </c>
      <c r="D286" s="52"/>
      <c r="E286" s="8"/>
      <c r="F286" s="8"/>
      <c r="G286" s="8"/>
      <c r="H286" s="8"/>
      <c r="I286" s="8"/>
    </row>
    <row r="287" spans="1:9" ht="30" x14ac:dyDescent="0.25">
      <c r="A287" s="104" t="s">
        <v>1905</v>
      </c>
      <c r="B287" s="291" t="s">
        <v>1906</v>
      </c>
      <c r="C287" s="157" t="s">
        <v>1904</v>
      </c>
      <c r="D287" s="52"/>
      <c r="E287" s="8"/>
      <c r="F287" s="8"/>
      <c r="G287" s="8"/>
      <c r="H287" s="8"/>
      <c r="I287" s="8"/>
    </row>
    <row r="288" spans="1:9" ht="30" x14ac:dyDescent="0.25">
      <c r="A288" s="104" t="s">
        <v>1907</v>
      </c>
      <c r="B288" s="291" t="s">
        <v>1908</v>
      </c>
      <c r="C288" s="157" t="s">
        <v>1904</v>
      </c>
      <c r="D288" s="52"/>
      <c r="E288" s="8"/>
      <c r="F288" s="8"/>
      <c r="G288" s="8"/>
      <c r="H288" s="8"/>
      <c r="I288" s="8"/>
    </row>
    <row r="289" spans="1:9" ht="75" x14ac:dyDescent="0.25">
      <c r="A289" s="104" t="s">
        <v>1909</v>
      </c>
      <c r="B289" s="291" t="s">
        <v>1910</v>
      </c>
      <c r="C289" s="157" t="s">
        <v>1904</v>
      </c>
      <c r="D289" s="52"/>
      <c r="E289" s="8"/>
      <c r="F289" s="8"/>
      <c r="G289" s="8"/>
      <c r="H289" s="8"/>
      <c r="I289" s="8"/>
    </row>
    <row r="290" spans="1:9" ht="30" x14ac:dyDescent="0.25">
      <c r="A290" s="104" t="s">
        <v>1911</v>
      </c>
      <c r="B290" s="291" t="s">
        <v>1912</v>
      </c>
      <c r="C290" s="157" t="s">
        <v>1904</v>
      </c>
      <c r="D290" s="52"/>
      <c r="E290" s="8"/>
      <c r="F290" s="8"/>
      <c r="G290" s="8"/>
      <c r="H290" s="8"/>
      <c r="I290" s="8"/>
    </row>
    <row r="291" spans="1:9" ht="105" x14ac:dyDescent="0.25">
      <c r="A291" s="104" t="s">
        <v>1913</v>
      </c>
      <c r="B291" s="291" t="s">
        <v>1914</v>
      </c>
      <c r="C291" s="157" t="s">
        <v>1915</v>
      </c>
      <c r="D291" s="52"/>
      <c r="E291" s="8"/>
      <c r="F291" s="8"/>
      <c r="G291" s="8"/>
      <c r="H291" s="8"/>
      <c r="I291" s="8"/>
    </row>
    <row r="292" spans="1:9" ht="75" x14ac:dyDescent="0.25">
      <c r="A292" s="104" t="s">
        <v>1916</v>
      </c>
      <c r="B292" s="291" t="s">
        <v>1917</v>
      </c>
      <c r="C292" s="157" t="s">
        <v>1918</v>
      </c>
      <c r="D292" s="52"/>
      <c r="E292" s="8"/>
      <c r="F292" s="8"/>
      <c r="G292" s="8"/>
      <c r="H292" s="8"/>
      <c r="I292" s="8"/>
    </row>
    <row r="293" spans="1:9" ht="60" x14ac:dyDescent="0.25">
      <c r="A293" s="104" t="s">
        <v>1919</v>
      </c>
      <c r="B293" s="291" t="s">
        <v>1920</v>
      </c>
      <c r="C293" s="157" t="s">
        <v>1921</v>
      </c>
      <c r="D293" s="52"/>
      <c r="E293" s="8"/>
      <c r="F293" s="8"/>
      <c r="G293" s="8"/>
      <c r="H293" s="8"/>
      <c r="I293" s="8"/>
    </row>
    <row r="294" spans="1:9" ht="105" x14ac:dyDescent="0.25">
      <c r="A294" s="104" t="s">
        <v>1922</v>
      </c>
      <c r="B294" s="291" t="s">
        <v>1923</v>
      </c>
      <c r="C294" s="157" t="s">
        <v>1921</v>
      </c>
      <c r="D294" s="52"/>
      <c r="E294" s="8"/>
      <c r="F294" s="8"/>
      <c r="G294" s="8"/>
      <c r="H294" s="8"/>
      <c r="I294" s="8"/>
    </row>
    <row r="295" spans="1:9" ht="105" x14ac:dyDescent="0.25">
      <c r="A295" s="157" t="s">
        <v>1924</v>
      </c>
      <c r="B295" s="291" t="s">
        <v>1925</v>
      </c>
      <c r="C295" s="157" t="s">
        <v>1926</v>
      </c>
      <c r="D295" s="52"/>
      <c r="E295" s="8"/>
      <c r="F295" s="8"/>
      <c r="G295" s="8"/>
      <c r="H295" s="8"/>
      <c r="I295" s="8"/>
    </row>
    <row r="296" spans="1:9" ht="33.4" customHeight="1" x14ac:dyDescent="0.25">
      <c r="A296" s="290" t="s">
        <v>1927</v>
      </c>
      <c r="B296" s="290" t="s">
        <v>1928</v>
      </c>
      <c r="C296" s="157"/>
      <c r="D296" s="52"/>
      <c r="E296" s="8"/>
      <c r="F296" s="8"/>
      <c r="G296" s="8"/>
      <c r="H296" s="8"/>
      <c r="I296" s="8"/>
    </row>
    <row r="297" spans="1:9" ht="60" x14ac:dyDescent="0.25">
      <c r="A297" s="104" t="s">
        <v>1927</v>
      </c>
      <c r="B297" s="157" t="s">
        <v>1929</v>
      </c>
      <c r="C297" s="157" t="s">
        <v>1634</v>
      </c>
      <c r="D297" s="52"/>
      <c r="E297" s="8"/>
      <c r="F297" s="8"/>
      <c r="G297" s="8"/>
      <c r="H297" s="8"/>
      <c r="I297" s="8"/>
    </row>
    <row r="298" spans="1:9" ht="33.4" customHeight="1" x14ac:dyDescent="0.25">
      <c r="A298" s="290" t="s">
        <v>1930</v>
      </c>
      <c r="B298" s="290" t="s">
        <v>1931</v>
      </c>
      <c r="C298" s="157" t="s">
        <v>1932</v>
      </c>
      <c r="D298" s="52"/>
      <c r="E298" s="8"/>
      <c r="F298" s="8"/>
      <c r="G298" s="8"/>
      <c r="H298" s="8"/>
      <c r="I298" s="8"/>
    </row>
    <row r="299" spans="1:9" ht="30" x14ac:dyDescent="0.25">
      <c r="A299" s="104" t="s">
        <v>1930</v>
      </c>
      <c r="B299" s="157" t="s">
        <v>1933</v>
      </c>
      <c r="C299" s="157" t="s">
        <v>1932</v>
      </c>
      <c r="D299" s="52"/>
      <c r="E299" s="8"/>
      <c r="F299" s="8"/>
      <c r="G299" s="8"/>
      <c r="H299" s="8"/>
      <c r="I299" s="8"/>
    </row>
    <row r="300" spans="1:9" ht="45" x14ac:dyDescent="0.25">
      <c r="A300" s="104" t="s">
        <v>1934</v>
      </c>
      <c r="B300" s="291" t="s">
        <v>1935</v>
      </c>
      <c r="C300" s="157" t="s">
        <v>1936</v>
      </c>
      <c r="D300" s="52"/>
      <c r="E300" s="8"/>
      <c r="F300" s="8"/>
      <c r="G300" s="8"/>
      <c r="H300" s="8"/>
      <c r="I300" s="8"/>
    </row>
    <row r="301" spans="1:9" ht="15" x14ac:dyDescent="0.25">
      <c r="A301" s="104" t="s">
        <v>1937</v>
      </c>
      <c r="B301" s="292" t="s">
        <v>1938</v>
      </c>
      <c r="C301" s="157" t="s">
        <v>1932</v>
      </c>
      <c r="D301" s="52"/>
      <c r="E301" s="8"/>
      <c r="F301" s="8"/>
      <c r="G301" s="8"/>
      <c r="H301" s="8"/>
      <c r="I301" s="8"/>
    </row>
    <row r="302" spans="1:9" ht="120" x14ac:dyDescent="0.25">
      <c r="A302" s="104" t="s">
        <v>1939</v>
      </c>
      <c r="B302" s="292" t="s">
        <v>1940</v>
      </c>
      <c r="C302" s="157" t="s">
        <v>1932</v>
      </c>
      <c r="D302" s="52"/>
      <c r="E302" s="8"/>
      <c r="F302" s="8"/>
      <c r="G302" s="8"/>
      <c r="H302" s="8"/>
      <c r="I302" s="8"/>
    </row>
    <row r="303" spans="1:9" ht="15" x14ac:dyDescent="0.25">
      <c r="A303" s="104" t="s">
        <v>1941</v>
      </c>
      <c r="B303" s="292" t="s">
        <v>1942</v>
      </c>
      <c r="C303" s="157" t="s">
        <v>1932</v>
      </c>
      <c r="D303" s="52"/>
      <c r="E303" s="8"/>
      <c r="F303" s="8"/>
      <c r="G303" s="8"/>
      <c r="H303" s="8"/>
      <c r="I303" s="8"/>
    </row>
    <row r="304" spans="1:9" ht="45" x14ac:dyDescent="0.25">
      <c r="A304" s="104" t="s">
        <v>1943</v>
      </c>
      <c r="B304" s="292" t="s">
        <v>1944</v>
      </c>
      <c r="C304" s="157" t="s">
        <v>1932</v>
      </c>
      <c r="D304" s="52"/>
      <c r="E304" s="8"/>
      <c r="F304" s="8"/>
      <c r="G304" s="8"/>
      <c r="H304" s="8"/>
      <c r="I304" s="8"/>
    </row>
    <row r="305" spans="1:9" ht="45" x14ac:dyDescent="0.25">
      <c r="A305" s="104" t="s">
        <v>1945</v>
      </c>
      <c r="B305" s="291" t="s">
        <v>1946</v>
      </c>
      <c r="C305" s="157" t="s">
        <v>1936</v>
      </c>
      <c r="D305" s="52"/>
      <c r="E305" s="8"/>
      <c r="F305" s="8"/>
      <c r="G305" s="8"/>
      <c r="H305" s="8"/>
      <c r="I305" s="8"/>
    </row>
    <row r="306" spans="1:9" ht="45" x14ac:dyDescent="0.25">
      <c r="A306" s="104" t="s">
        <v>1947</v>
      </c>
      <c r="B306" s="291" t="s">
        <v>1948</v>
      </c>
      <c r="C306" s="157" t="s">
        <v>1936</v>
      </c>
      <c r="D306" s="52"/>
      <c r="E306" s="8"/>
      <c r="F306" s="8"/>
      <c r="G306" s="8"/>
      <c r="H306" s="8"/>
      <c r="I306" s="8"/>
    </row>
    <row r="307" spans="1:9" ht="30" x14ac:dyDescent="0.25">
      <c r="A307" s="157" t="s">
        <v>1949</v>
      </c>
      <c r="B307" s="291" t="s">
        <v>1950</v>
      </c>
      <c r="C307" s="157" t="s">
        <v>1951</v>
      </c>
      <c r="D307" s="52"/>
      <c r="E307" s="8"/>
      <c r="F307" s="8"/>
      <c r="G307" s="8"/>
      <c r="H307" s="8"/>
      <c r="I307" s="8"/>
    </row>
    <row r="308" spans="1:9" ht="30" x14ac:dyDescent="0.25">
      <c r="A308" s="104" t="s">
        <v>1952</v>
      </c>
      <c r="B308" s="292" t="s">
        <v>1953</v>
      </c>
      <c r="C308" s="157" t="s">
        <v>1932</v>
      </c>
      <c r="D308" s="52"/>
      <c r="E308" s="8"/>
      <c r="F308" s="8"/>
      <c r="G308" s="8"/>
      <c r="H308" s="8"/>
      <c r="I308" s="8"/>
    </row>
    <row r="309" spans="1:9" ht="30" x14ac:dyDescent="0.25">
      <c r="A309" s="157" t="s">
        <v>1954</v>
      </c>
      <c r="B309" s="292" t="s">
        <v>1955</v>
      </c>
      <c r="C309" s="157" t="s">
        <v>1932</v>
      </c>
      <c r="D309" s="52"/>
      <c r="E309" s="8"/>
      <c r="F309" s="8"/>
      <c r="G309" s="8"/>
      <c r="H309" s="8"/>
      <c r="I309" s="8"/>
    </row>
    <row r="310" spans="1:9" ht="45" x14ac:dyDescent="0.25">
      <c r="A310" s="104" t="s">
        <v>1956</v>
      </c>
      <c r="B310" s="292" t="s">
        <v>1957</v>
      </c>
      <c r="C310" s="157" t="s">
        <v>1932</v>
      </c>
      <c r="D310" s="52"/>
      <c r="E310" s="8"/>
      <c r="F310" s="8"/>
      <c r="G310" s="8"/>
      <c r="H310" s="8"/>
      <c r="I310" s="8"/>
    </row>
    <row r="311" spans="1:9" ht="45" x14ac:dyDescent="0.25">
      <c r="A311" s="104" t="s">
        <v>1958</v>
      </c>
      <c r="B311" s="291" t="s">
        <v>1959</v>
      </c>
      <c r="C311" s="157" t="s">
        <v>1960</v>
      </c>
      <c r="D311" s="52"/>
      <c r="E311" s="8"/>
      <c r="F311" s="8"/>
      <c r="G311" s="8"/>
      <c r="H311" s="8"/>
      <c r="I311" s="8"/>
    </row>
    <row r="312" spans="1:9" ht="45" x14ac:dyDescent="0.25">
      <c r="A312" s="104" t="s">
        <v>1961</v>
      </c>
      <c r="B312" s="291" t="s">
        <v>1962</v>
      </c>
      <c r="C312" s="157" t="s">
        <v>1936</v>
      </c>
      <c r="D312" s="52"/>
      <c r="E312" s="8"/>
      <c r="F312" s="8"/>
      <c r="G312" s="8"/>
      <c r="H312" s="8"/>
      <c r="I312" s="8"/>
    </row>
    <row r="313" spans="1:9" ht="60" x14ac:dyDescent="0.25">
      <c r="A313" s="104" t="s">
        <v>1963</v>
      </c>
      <c r="B313" s="291" t="s">
        <v>1964</v>
      </c>
      <c r="C313" s="157" t="s">
        <v>1965</v>
      </c>
      <c r="D313" s="52"/>
      <c r="E313" s="8"/>
      <c r="F313" s="8"/>
      <c r="G313" s="8"/>
      <c r="H313" s="8"/>
      <c r="I313" s="8"/>
    </row>
    <row r="314" spans="1:9" ht="75" x14ac:dyDescent="0.25">
      <c r="A314" s="290" t="s">
        <v>1966</v>
      </c>
      <c r="B314" s="290" t="s">
        <v>1967</v>
      </c>
      <c r="C314" s="157" t="s">
        <v>1968</v>
      </c>
      <c r="D314" s="52"/>
      <c r="E314" s="8"/>
      <c r="F314" s="8"/>
      <c r="G314" s="8"/>
      <c r="H314" s="8"/>
      <c r="I314" s="8"/>
    </row>
    <row r="315" spans="1:9" ht="15" x14ac:dyDescent="0.25">
      <c r="A315" s="290" t="s">
        <v>1969</v>
      </c>
      <c r="B315" s="157"/>
      <c r="C315" s="157"/>
      <c r="D315" s="52"/>
      <c r="E315" s="8"/>
      <c r="F315" s="8"/>
      <c r="G315" s="8"/>
      <c r="H315" s="8"/>
      <c r="I315" s="8"/>
    </row>
    <row r="316" spans="1:9" ht="75" x14ac:dyDescent="0.25">
      <c r="A316" s="290" t="s">
        <v>1970</v>
      </c>
      <c r="B316" s="290" t="s">
        <v>1971</v>
      </c>
      <c r="C316" s="157" t="s">
        <v>1968</v>
      </c>
      <c r="D316" s="52"/>
      <c r="E316" s="8"/>
      <c r="F316" s="8"/>
      <c r="G316" s="8"/>
      <c r="H316" s="8"/>
      <c r="I316" s="8"/>
    </row>
    <row r="317" spans="1:9" ht="15" x14ac:dyDescent="0.25">
      <c r="A317" s="290" t="s">
        <v>1972</v>
      </c>
      <c r="B317" s="290" t="s">
        <v>1973</v>
      </c>
      <c r="C317" s="157"/>
      <c r="D317" s="52"/>
      <c r="E317" s="8"/>
      <c r="F317" s="8"/>
      <c r="G317" s="8"/>
      <c r="H317" s="8"/>
      <c r="I317" s="8"/>
    </row>
    <row r="318" spans="1:9" ht="30" x14ac:dyDescent="0.25">
      <c r="A318" s="104" t="s">
        <v>1974</v>
      </c>
      <c r="B318" s="157" t="s">
        <v>1975</v>
      </c>
      <c r="C318" s="157" t="s">
        <v>1976</v>
      </c>
      <c r="D318" s="52"/>
      <c r="E318" s="8"/>
      <c r="F318" s="8"/>
      <c r="G318" s="8"/>
      <c r="H318" s="8"/>
      <c r="I318" s="8"/>
    </row>
  </sheetData>
  <hyperlinks>
    <hyperlink ref="D1" location="'Table of Contents'!A1" display="Table of Contents"/>
  </hyperlinks>
  <pageMargins left="0.75" right="0.75" top="1" bottom="1" header="0.5" footer="0.5"/>
  <pageSetup paperSize="9" scale="3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Ruler="0" zoomScaleNormal="100" workbookViewId="0">
      <selection activeCell="F1" sqref="F1"/>
    </sheetView>
  </sheetViews>
  <sheetFormatPr defaultColWidth="13.7109375" defaultRowHeight="12.75" x14ac:dyDescent="0.2"/>
  <cols>
    <col min="1" max="1" width="8.7109375" customWidth="1"/>
    <col min="2" max="2" width="62.140625" customWidth="1"/>
    <col min="3" max="5" width="17" customWidth="1"/>
    <col min="6" max="6" width="17" bestFit="1" customWidth="1"/>
  </cols>
  <sheetData>
    <row r="1" spans="1:7" ht="20.85" customHeight="1" x14ac:dyDescent="0.3">
      <c r="A1" s="391" t="s">
        <v>7</v>
      </c>
      <c r="B1" s="377"/>
      <c r="C1" s="377"/>
      <c r="D1" s="377"/>
      <c r="E1" s="377"/>
      <c r="F1" s="294" t="s">
        <v>2</v>
      </c>
      <c r="G1" s="296"/>
    </row>
    <row r="2" spans="1:7" ht="15" customHeight="1" x14ac:dyDescent="0.25">
      <c r="A2" s="54"/>
      <c r="B2" s="7"/>
      <c r="C2" s="55"/>
      <c r="D2" s="55"/>
      <c r="E2" s="55"/>
      <c r="F2" s="295"/>
      <c r="G2" s="296"/>
    </row>
    <row r="3" spans="1:7" ht="44.25" customHeight="1" x14ac:dyDescent="0.2">
      <c r="A3" s="406" t="s">
        <v>159</v>
      </c>
      <c r="B3" s="378"/>
      <c r="C3" s="378"/>
      <c r="D3" s="378"/>
      <c r="E3" s="378"/>
      <c r="F3" s="295"/>
      <c r="G3" s="297"/>
    </row>
    <row r="4" spans="1:7" ht="15" customHeight="1" x14ac:dyDescent="0.2">
      <c r="A4" s="407"/>
      <c r="B4" s="377"/>
      <c r="C4" s="377"/>
      <c r="D4" s="377"/>
      <c r="E4" s="377"/>
      <c r="F4" s="297"/>
      <c r="G4" s="297"/>
    </row>
    <row r="5" spans="1:7" ht="29.1" customHeight="1" x14ac:dyDescent="0.25">
      <c r="A5" s="408"/>
      <c r="B5" s="409"/>
      <c r="C5" s="411" t="s">
        <v>160</v>
      </c>
      <c r="D5" s="412"/>
      <c r="E5" s="29" t="s">
        <v>161</v>
      </c>
      <c r="F5" s="53"/>
    </row>
    <row r="6" spans="1:7" ht="15" customHeight="1" x14ac:dyDescent="0.25">
      <c r="A6" s="408"/>
      <c r="B6" s="409"/>
      <c r="C6" s="29" t="s">
        <v>90</v>
      </c>
      <c r="D6" s="29" t="s">
        <v>91</v>
      </c>
      <c r="E6" s="29" t="s">
        <v>92</v>
      </c>
      <c r="F6" s="53"/>
    </row>
    <row r="7" spans="1:7" ht="15" customHeight="1" x14ac:dyDescent="0.25">
      <c r="A7" s="410"/>
      <c r="B7" s="389"/>
      <c r="C7" s="56" t="s">
        <v>162</v>
      </c>
      <c r="D7" s="56" t="s">
        <v>163</v>
      </c>
      <c r="E7" s="56" t="s">
        <v>162</v>
      </c>
      <c r="F7" s="53"/>
    </row>
    <row r="8" spans="1:7" ht="15" customHeight="1" x14ac:dyDescent="0.25">
      <c r="A8" s="34">
        <v>1</v>
      </c>
      <c r="B8" s="35" t="s">
        <v>164</v>
      </c>
      <c r="C8" s="57">
        <v>50109.796344374299</v>
      </c>
      <c r="D8" s="57">
        <v>45499.926897048601</v>
      </c>
      <c r="E8" s="57">
        <v>4008.7837075499401</v>
      </c>
      <c r="F8" s="53"/>
    </row>
    <row r="9" spans="1:7" ht="15" customHeight="1" x14ac:dyDescent="0.25">
      <c r="A9" s="34">
        <v>2</v>
      </c>
      <c r="B9" s="39" t="s">
        <v>165</v>
      </c>
      <c r="C9" s="57">
        <v>24296.0391878023</v>
      </c>
      <c r="D9" s="36">
        <v>23798.849848730599</v>
      </c>
      <c r="E9" s="57">
        <v>1943.68313502418</v>
      </c>
      <c r="F9" s="53"/>
    </row>
    <row r="10" spans="1:7" ht="15" customHeight="1" x14ac:dyDescent="0.25">
      <c r="A10" s="34">
        <v>3</v>
      </c>
      <c r="B10" s="39" t="s">
        <v>166</v>
      </c>
      <c r="C10" s="57">
        <v>16265.5043733817</v>
      </c>
      <c r="D10" s="36">
        <v>16176.9382432233</v>
      </c>
      <c r="E10" s="57">
        <v>1301.2403498705301</v>
      </c>
      <c r="F10" s="53"/>
    </row>
    <row r="11" spans="1:7" ht="15" customHeight="1" x14ac:dyDescent="0.25">
      <c r="A11" s="34">
        <v>4</v>
      </c>
      <c r="B11" s="39" t="s">
        <v>167</v>
      </c>
      <c r="C11" s="40"/>
      <c r="D11" s="41"/>
      <c r="E11" s="40"/>
      <c r="F11" s="53"/>
    </row>
    <row r="12" spans="1:7" ht="15" customHeight="1" x14ac:dyDescent="0.25">
      <c r="A12" s="29" t="s">
        <v>168</v>
      </c>
      <c r="B12" s="39" t="s">
        <v>169</v>
      </c>
      <c r="C12" s="40"/>
      <c r="D12" s="41"/>
      <c r="E12" s="40"/>
      <c r="F12" s="53"/>
    </row>
    <row r="13" spans="1:7" ht="15" customHeight="1" x14ac:dyDescent="0.25">
      <c r="A13" s="34">
        <v>5</v>
      </c>
      <c r="B13" s="39" t="s">
        <v>170</v>
      </c>
      <c r="C13" s="57">
        <v>5320.3968350486302</v>
      </c>
      <c r="D13" s="36">
        <v>5524.1388059085402</v>
      </c>
      <c r="E13" s="57">
        <v>425.63174680389</v>
      </c>
      <c r="F13" s="53"/>
    </row>
    <row r="14" spans="1:7" ht="15" customHeight="1" x14ac:dyDescent="0.25">
      <c r="A14" s="34">
        <v>6</v>
      </c>
      <c r="B14" s="35" t="s">
        <v>171</v>
      </c>
      <c r="C14" s="57">
        <v>1191.5421108220401</v>
      </c>
      <c r="D14" s="36">
        <v>1156.74052237204</v>
      </c>
      <c r="E14" s="57">
        <v>95.3233688657632</v>
      </c>
      <c r="F14" s="53"/>
    </row>
    <row r="15" spans="1:7" ht="15" customHeight="1" x14ac:dyDescent="0.25">
      <c r="A15" s="34">
        <v>7</v>
      </c>
      <c r="B15" s="39" t="s">
        <v>165</v>
      </c>
      <c r="C15" s="57">
        <v>479.12239266991298</v>
      </c>
      <c r="D15" s="36">
        <v>515.242176452801</v>
      </c>
      <c r="E15" s="57">
        <v>38.329791413593</v>
      </c>
      <c r="F15" s="53"/>
    </row>
    <row r="16" spans="1:7" ht="15" customHeight="1" x14ac:dyDescent="0.25">
      <c r="A16" s="34">
        <v>8</v>
      </c>
      <c r="B16" s="39" t="s">
        <v>172</v>
      </c>
      <c r="C16" s="40"/>
      <c r="D16" s="41"/>
      <c r="E16" s="40"/>
      <c r="F16" s="53"/>
    </row>
    <row r="17" spans="1:6" ht="15" customHeight="1" x14ac:dyDescent="0.25">
      <c r="A17" s="29" t="s">
        <v>117</v>
      </c>
      <c r="B17" s="39" t="s">
        <v>173</v>
      </c>
      <c r="C17" s="57">
        <v>37.049304079062203</v>
      </c>
      <c r="D17" s="36">
        <v>20.169710837510099</v>
      </c>
      <c r="E17" s="57">
        <v>2.9639443263249801</v>
      </c>
      <c r="F17" s="53"/>
    </row>
    <row r="18" spans="1:6" ht="15" customHeight="1" x14ac:dyDescent="0.25">
      <c r="A18" s="29" t="s">
        <v>174</v>
      </c>
      <c r="B18" s="39" t="s">
        <v>175</v>
      </c>
      <c r="C18" s="57">
        <v>99.459578193909607</v>
      </c>
      <c r="D18" s="36">
        <v>108.53954474141101</v>
      </c>
      <c r="E18" s="57">
        <v>7.9567662555127701</v>
      </c>
      <c r="F18" s="53"/>
    </row>
    <row r="19" spans="1:6" ht="15" customHeight="1" x14ac:dyDescent="0.25">
      <c r="A19" s="34">
        <v>9</v>
      </c>
      <c r="B19" s="39" t="s">
        <v>176</v>
      </c>
      <c r="C19" s="57">
        <v>575.910835879155</v>
      </c>
      <c r="D19" s="36">
        <v>512.78909034031301</v>
      </c>
      <c r="E19" s="57">
        <v>46.072866870332398</v>
      </c>
      <c r="F19" s="53"/>
    </row>
    <row r="20" spans="1:6" ht="15" customHeight="1" x14ac:dyDescent="0.25">
      <c r="A20" s="34">
        <v>10</v>
      </c>
      <c r="B20" s="35" t="s">
        <v>177</v>
      </c>
      <c r="C20" s="33"/>
      <c r="D20" s="58"/>
      <c r="E20" s="33"/>
      <c r="F20" s="53"/>
    </row>
    <row r="21" spans="1:6" ht="15" customHeight="1" x14ac:dyDescent="0.25">
      <c r="A21" s="34">
        <v>11</v>
      </c>
      <c r="B21" s="35" t="s">
        <v>177</v>
      </c>
      <c r="C21" s="33"/>
      <c r="D21" s="58"/>
      <c r="E21" s="33"/>
      <c r="F21" s="53"/>
    </row>
    <row r="22" spans="1:6" ht="15" customHeight="1" x14ac:dyDescent="0.25">
      <c r="A22" s="34">
        <v>12</v>
      </c>
      <c r="B22" s="35" t="s">
        <v>177</v>
      </c>
      <c r="C22" s="33"/>
      <c r="D22" s="58"/>
      <c r="E22" s="33"/>
      <c r="F22" s="53"/>
    </row>
    <row r="23" spans="1:6" ht="15" customHeight="1" x14ac:dyDescent="0.25">
      <c r="A23" s="34">
        <v>13</v>
      </c>
      <c r="B23" s="35" t="s">
        <v>177</v>
      </c>
      <c r="C23" s="33"/>
      <c r="D23" s="58"/>
      <c r="E23" s="33"/>
      <c r="F23" s="53"/>
    </row>
    <row r="24" spans="1:6" ht="15" customHeight="1" x14ac:dyDescent="0.25">
      <c r="A24" s="34">
        <v>14</v>
      </c>
      <c r="B24" s="35" t="s">
        <v>177</v>
      </c>
      <c r="C24" s="33"/>
      <c r="D24" s="58"/>
      <c r="E24" s="33"/>
      <c r="F24" s="53"/>
    </row>
    <row r="25" spans="1:6" ht="15" customHeight="1" x14ac:dyDescent="0.25">
      <c r="A25" s="34">
        <v>15</v>
      </c>
      <c r="B25" s="35" t="s">
        <v>178</v>
      </c>
      <c r="C25" s="57">
        <v>2.5265210599999999</v>
      </c>
      <c r="D25" s="36">
        <v>1.0266721249999999</v>
      </c>
      <c r="E25" s="37">
        <v>0.20212168480000001</v>
      </c>
      <c r="F25" s="53"/>
    </row>
    <row r="26" spans="1:6" ht="15" customHeight="1" x14ac:dyDescent="0.25">
      <c r="A26" s="34">
        <v>16</v>
      </c>
      <c r="B26" s="35" t="s">
        <v>179</v>
      </c>
      <c r="C26" s="57">
        <v>931.23326846759005</v>
      </c>
      <c r="D26" s="36">
        <v>898.43698232076702</v>
      </c>
      <c r="E26" s="57">
        <v>74.498661477407197</v>
      </c>
      <c r="F26" s="53"/>
    </row>
    <row r="27" spans="1:6" ht="15" customHeight="1" x14ac:dyDescent="0.25">
      <c r="A27" s="34">
        <v>17</v>
      </c>
      <c r="B27" s="39" t="s">
        <v>180</v>
      </c>
      <c r="C27" s="40"/>
      <c r="D27" s="41"/>
      <c r="E27" s="41"/>
      <c r="F27" s="53"/>
    </row>
    <row r="28" spans="1:6" ht="15" customHeight="1" x14ac:dyDescent="0.25">
      <c r="A28" s="34">
        <v>18</v>
      </c>
      <c r="B28" s="39" t="s">
        <v>181</v>
      </c>
      <c r="C28" s="59">
        <v>721.81517253823995</v>
      </c>
      <c r="D28" s="36">
        <v>714.34478190620996</v>
      </c>
      <c r="E28" s="57">
        <v>57.745213803059201</v>
      </c>
      <c r="F28" s="53"/>
    </row>
    <row r="29" spans="1:6" ht="15" customHeight="1" x14ac:dyDescent="0.25">
      <c r="A29" s="34">
        <v>19</v>
      </c>
      <c r="B29" s="39" t="s">
        <v>182</v>
      </c>
      <c r="C29" s="59">
        <v>209.41809592934999</v>
      </c>
      <c r="D29" s="36">
        <v>184.092200414557</v>
      </c>
      <c r="E29" s="57">
        <v>16.753447674347999</v>
      </c>
      <c r="F29" s="53"/>
    </row>
    <row r="30" spans="1:6" ht="15" customHeight="1" x14ac:dyDescent="0.25">
      <c r="A30" s="29" t="s">
        <v>183</v>
      </c>
      <c r="B30" s="39" t="s">
        <v>184</v>
      </c>
      <c r="C30" s="60"/>
      <c r="D30" s="41"/>
      <c r="E30" s="40"/>
      <c r="F30" s="53"/>
    </row>
    <row r="31" spans="1:6" ht="15" customHeight="1" x14ac:dyDescent="0.25">
      <c r="A31" s="34">
        <v>20</v>
      </c>
      <c r="B31" s="35" t="s">
        <v>185</v>
      </c>
      <c r="C31" s="57">
        <v>330.43851452974297</v>
      </c>
      <c r="D31" s="36">
        <v>401.19975740181098</v>
      </c>
      <c r="E31" s="57">
        <v>26.435081162379401</v>
      </c>
      <c r="F31" s="53"/>
    </row>
    <row r="32" spans="1:6" ht="15" customHeight="1" x14ac:dyDescent="0.25">
      <c r="A32" s="34">
        <v>21</v>
      </c>
      <c r="B32" s="39" t="s">
        <v>165</v>
      </c>
      <c r="C32" s="57">
        <v>330.43851452974297</v>
      </c>
      <c r="D32" s="36">
        <v>401.19975740181098</v>
      </c>
      <c r="E32" s="57">
        <v>26.435081162379401</v>
      </c>
      <c r="F32" s="53"/>
    </row>
    <row r="33" spans="1:6" ht="15" customHeight="1" x14ac:dyDescent="0.25">
      <c r="A33" s="34">
        <v>22</v>
      </c>
      <c r="B33" s="39" t="s">
        <v>186</v>
      </c>
      <c r="C33" s="40"/>
      <c r="D33" s="41"/>
      <c r="E33" s="40"/>
      <c r="F33" s="53"/>
    </row>
    <row r="34" spans="1:6" ht="15" customHeight="1" x14ac:dyDescent="0.25">
      <c r="A34" s="29" t="s">
        <v>187</v>
      </c>
      <c r="B34" s="35" t="s">
        <v>188</v>
      </c>
      <c r="C34" s="57">
        <v>0</v>
      </c>
      <c r="D34" s="36">
        <v>0</v>
      </c>
      <c r="E34" s="57">
        <v>0</v>
      </c>
      <c r="F34" s="53"/>
    </row>
    <row r="35" spans="1:6" ht="15" customHeight="1" x14ac:dyDescent="0.25">
      <c r="A35" s="34">
        <v>23</v>
      </c>
      <c r="B35" s="35" t="s">
        <v>189</v>
      </c>
      <c r="C35" s="57">
        <v>4211.30217853046</v>
      </c>
      <c r="D35" s="36">
        <v>4211.30217853046</v>
      </c>
      <c r="E35" s="57">
        <v>336.904174282437</v>
      </c>
      <c r="F35" s="53"/>
    </row>
    <row r="36" spans="1:6" ht="15" customHeight="1" x14ac:dyDescent="0.25">
      <c r="A36" s="29" t="s">
        <v>190</v>
      </c>
      <c r="B36" s="39" t="s">
        <v>191</v>
      </c>
      <c r="C36" s="40"/>
      <c r="D36" s="41"/>
      <c r="E36" s="40"/>
      <c r="F36" s="53"/>
    </row>
    <row r="37" spans="1:6" ht="15" customHeight="1" x14ac:dyDescent="0.25">
      <c r="A37" s="29" t="s">
        <v>192</v>
      </c>
      <c r="B37" s="39" t="s">
        <v>193</v>
      </c>
      <c r="C37" s="57">
        <v>4211.30217853046</v>
      </c>
      <c r="D37" s="36">
        <v>4211.30217853046</v>
      </c>
      <c r="E37" s="57">
        <v>336.904174282437</v>
      </c>
      <c r="F37" s="53"/>
    </row>
    <row r="38" spans="1:6" ht="15" customHeight="1" x14ac:dyDescent="0.25">
      <c r="A38" s="29" t="s">
        <v>194</v>
      </c>
      <c r="B38" s="39" t="s">
        <v>195</v>
      </c>
      <c r="C38" s="40"/>
      <c r="D38" s="41"/>
      <c r="E38" s="40"/>
      <c r="F38" s="53"/>
    </row>
    <row r="39" spans="1:6" ht="29.1" customHeight="1" x14ac:dyDescent="0.25">
      <c r="A39" s="34">
        <v>24</v>
      </c>
      <c r="B39" s="35" t="s">
        <v>196</v>
      </c>
      <c r="C39" s="57">
        <v>818.53638505080801</v>
      </c>
      <c r="D39" s="36">
        <v>564.14129482580597</v>
      </c>
      <c r="E39" s="57">
        <v>65.482910804064602</v>
      </c>
      <c r="F39" s="53"/>
    </row>
    <row r="40" spans="1:6" ht="15" customHeight="1" x14ac:dyDescent="0.25">
      <c r="A40" s="34">
        <v>25</v>
      </c>
      <c r="B40" s="35" t="s">
        <v>177</v>
      </c>
      <c r="C40" s="33"/>
      <c r="D40" s="58"/>
      <c r="E40" s="58"/>
      <c r="F40" s="53"/>
    </row>
    <row r="41" spans="1:6" ht="15" customHeight="1" x14ac:dyDescent="0.25">
      <c r="A41" s="34">
        <v>26</v>
      </c>
      <c r="B41" s="35" t="s">
        <v>177</v>
      </c>
      <c r="C41" s="33"/>
      <c r="D41" s="58"/>
      <c r="E41" s="58"/>
      <c r="F41" s="53"/>
    </row>
    <row r="42" spans="1:6" ht="15" customHeight="1" x14ac:dyDescent="0.25">
      <c r="A42" s="34">
        <v>27</v>
      </c>
      <c r="B42" s="35" t="s">
        <v>177</v>
      </c>
      <c r="C42" s="33"/>
      <c r="D42" s="58"/>
      <c r="E42" s="58"/>
      <c r="F42" s="53"/>
    </row>
    <row r="43" spans="1:6" ht="15" customHeight="1" x14ac:dyDescent="0.25">
      <c r="A43" s="34">
        <v>28</v>
      </c>
      <c r="B43" s="35" t="s">
        <v>177</v>
      </c>
      <c r="C43" s="33"/>
      <c r="D43" s="58"/>
      <c r="E43" s="58"/>
      <c r="F43" s="53"/>
    </row>
    <row r="44" spans="1:6" ht="15" customHeight="1" x14ac:dyDescent="0.25">
      <c r="A44" s="61">
        <v>29</v>
      </c>
      <c r="B44" s="62" t="s">
        <v>197</v>
      </c>
      <c r="C44" s="63">
        <v>56776.838937784101</v>
      </c>
      <c r="D44" s="64">
        <v>52168.633009798701</v>
      </c>
      <c r="E44" s="63">
        <v>4542.1471150227298</v>
      </c>
      <c r="F44" s="67"/>
    </row>
    <row r="45" spans="1:6" ht="15" customHeight="1" x14ac:dyDescent="0.25">
      <c r="A45" s="348"/>
      <c r="B45" s="302"/>
      <c r="C45" s="302"/>
      <c r="D45" s="302"/>
      <c r="E45" s="348"/>
    </row>
    <row r="46" spans="1:6" ht="42.6" customHeight="1" x14ac:dyDescent="0.25">
      <c r="A46" s="405" t="s">
        <v>198</v>
      </c>
      <c r="B46" s="405"/>
      <c r="C46" s="405"/>
      <c r="D46" s="405"/>
      <c r="E46" s="405"/>
      <c r="F46" s="329"/>
    </row>
    <row r="47" spans="1:6" ht="29.1" customHeight="1" x14ac:dyDescent="0.25">
      <c r="A47" s="404" t="s">
        <v>199</v>
      </c>
      <c r="B47" s="404"/>
      <c r="C47" s="404"/>
      <c r="D47" s="404"/>
      <c r="E47" s="404"/>
      <c r="F47" s="329"/>
    </row>
    <row r="48" spans="1:6" ht="15" x14ac:dyDescent="0.25">
      <c r="A48" s="329"/>
      <c r="B48" s="329"/>
      <c r="C48" s="329"/>
      <c r="D48" s="329"/>
      <c r="E48" s="329"/>
    </row>
  </sheetData>
  <mergeCells count="7">
    <mergeCell ref="A47:E47"/>
    <mergeCell ref="A46:E46"/>
    <mergeCell ref="A1:E1"/>
    <mergeCell ref="A3:E3"/>
    <mergeCell ref="A4:E4"/>
    <mergeCell ref="A5:B7"/>
    <mergeCell ref="C5:D5"/>
  </mergeCells>
  <hyperlinks>
    <hyperlink ref="F1" location="'Table of Contents'!A1" display="Table of Contents"/>
  </hyperlinks>
  <pageMargins left="0.75" right="0.75" top="1" bottom="1" header="0.5" footer="0.5"/>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activeCell="I1" sqref="I1"/>
    </sheetView>
  </sheetViews>
  <sheetFormatPr defaultColWidth="13.7109375" defaultRowHeight="12.75" x14ac:dyDescent="0.2"/>
  <cols>
    <col min="9" max="9" width="17" bestFit="1" customWidth="1"/>
  </cols>
  <sheetData>
    <row r="1" spans="1:9" ht="20.25" customHeight="1" x14ac:dyDescent="0.2">
      <c r="A1" s="413" t="s">
        <v>9</v>
      </c>
      <c r="B1" s="413"/>
      <c r="C1" s="413"/>
      <c r="D1" s="413"/>
      <c r="E1" s="413"/>
      <c r="F1" s="413"/>
      <c r="G1" s="413"/>
      <c r="H1" s="413"/>
      <c r="I1" s="29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3"/>
  <sheetViews>
    <sheetView showRuler="0" zoomScaleNormal="100" workbookViewId="0">
      <selection activeCell="E1" sqref="E1"/>
    </sheetView>
  </sheetViews>
  <sheetFormatPr defaultColWidth="13.7109375" defaultRowHeight="12.75" x14ac:dyDescent="0.2"/>
  <cols>
    <col min="1" max="1" width="9.7109375" customWidth="1"/>
    <col min="2" max="2" width="72.7109375" customWidth="1"/>
    <col min="3" max="4" width="20.140625" customWidth="1"/>
    <col min="5" max="5" width="17" bestFit="1" customWidth="1"/>
  </cols>
  <sheetData>
    <row r="1" spans="1:5" ht="20.85" customHeight="1" x14ac:dyDescent="0.3">
      <c r="A1" s="391" t="s">
        <v>10</v>
      </c>
      <c r="B1" s="377"/>
      <c r="C1" s="377"/>
      <c r="D1" s="377"/>
      <c r="E1" s="294" t="s">
        <v>2</v>
      </c>
    </row>
    <row r="2" spans="1:5" ht="15" customHeight="1" x14ac:dyDescent="0.25">
      <c r="A2" s="8"/>
      <c r="B2" s="11"/>
      <c r="C2" s="69"/>
      <c r="D2" s="69"/>
    </row>
    <row r="3" spans="1:5" ht="345" customHeight="1" x14ac:dyDescent="0.2">
      <c r="A3" s="378" t="s">
        <v>200</v>
      </c>
      <c r="B3" s="378"/>
      <c r="C3" s="378"/>
      <c r="D3" s="378"/>
    </row>
    <row r="4" spans="1:5" ht="15" customHeight="1" x14ac:dyDescent="0.25">
      <c r="A4" s="8"/>
      <c r="B4" s="11"/>
      <c r="C4" s="70"/>
      <c r="D4" s="70"/>
    </row>
    <row r="5" spans="1:5" ht="15" customHeight="1" x14ac:dyDescent="0.25">
      <c r="A5" s="8"/>
      <c r="B5" s="71"/>
      <c r="C5" s="29" t="s">
        <v>201</v>
      </c>
      <c r="D5" s="29" t="s">
        <v>202</v>
      </c>
      <c r="E5" s="53"/>
    </row>
    <row r="6" spans="1:5" ht="113.25" customHeight="1" x14ac:dyDescent="0.25">
      <c r="A6" s="26"/>
      <c r="B6" s="72"/>
      <c r="C6" s="73" t="s">
        <v>203</v>
      </c>
      <c r="D6" s="73" t="s">
        <v>204</v>
      </c>
      <c r="E6" s="53"/>
    </row>
    <row r="7" spans="1:5" ht="15" customHeight="1" x14ac:dyDescent="0.25">
      <c r="A7" s="414" t="s">
        <v>205</v>
      </c>
      <c r="B7" s="394"/>
      <c r="C7" s="394"/>
      <c r="D7" s="395"/>
      <c r="E7" s="53"/>
    </row>
    <row r="8" spans="1:5" ht="15" customHeight="1" x14ac:dyDescent="0.25">
      <c r="A8" s="34">
        <v>1</v>
      </c>
      <c r="B8" s="35" t="s">
        <v>206</v>
      </c>
      <c r="C8" s="36">
        <v>1670.89279598894</v>
      </c>
      <c r="D8" s="74" t="s">
        <v>207</v>
      </c>
      <c r="E8" s="53"/>
    </row>
    <row r="9" spans="1:5" ht="15" customHeight="1" x14ac:dyDescent="0.25">
      <c r="A9" s="29"/>
      <c r="B9" s="39" t="s">
        <v>208</v>
      </c>
      <c r="C9" s="36">
        <v>1670.89279598894</v>
      </c>
      <c r="D9" s="75"/>
      <c r="E9" s="53"/>
    </row>
    <row r="10" spans="1:5" ht="15" customHeight="1" x14ac:dyDescent="0.25">
      <c r="A10" s="34">
        <v>2</v>
      </c>
      <c r="B10" s="35" t="s">
        <v>209</v>
      </c>
      <c r="C10" s="36">
        <v>13271.309023670699</v>
      </c>
      <c r="D10" s="74" t="s">
        <v>210</v>
      </c>
      <c r="E10" s="53"/>
    </row>
    <row r="11" spans="1:5" ht="15" customHeight="1" x14ac:dyDescent="0.25">
      <c r="A11" s="34">
        <v>3</v>
      </c>
      <c r="B11" s="35" t="s">
        <v>211</v>
      </c>
      <c r="C11" s="36">
        <v>-3607.5314848809498</v>
      </c>
      <c r="D11" s="74" t="s">
        <v>212</v>
      </c>
      <c r="E11" s="53"/>
    </row>
    <row r="12" spans="1:5" ht="15" customHeight="1" x14ac:dyDescent="0.25">
      <c r="A12" s="29" t="s">
        <v>213</v>
      </c>
      <c r="B12" s="35" t="s">
        <v>214</v>
      </c>
      <c r="C12" s="36">
        <v>0</v>
      </c>
      <c r="D12" s="75"/>
      <c r="E12" s="53"/>
    </row>
    <row r="13" spans="1:5" ht="32.450000000000003" customHeight="1" x14ac:dyDescent="0.25">
      <c r="A13" s="34">
        <v>4</v>
      </c>
      <c r="B13" s="35" t="s">
        <v>215</v>
      </c>
      <c r="C13" s="36">
        <v>0</v>
      </c>
      <c r="D13" s="75"/>
      <c r="E13" s="53"/>
    </row>
    <row r="14" spans="1:5" ht="15" customHeight="1" x14ac:dyDescent="0.25">
      <c r="A14" s="34">
        <v>5</v>
      </c>
      <c r="B14" s="35" t="s">
        <v>216</v>
      </c>
      <c r="C14" s="36">
        <v>0</v>
      </c>
      <c r="D14" s="75"/>
      <c r="E14" s="53"/>
    </row>
    <row r="15" spans="1:5" ht="29.1" customHeight="1" x14ac:dyDescent="0.25">
      <c r="A15" s="29" t="s">
        <v>217</v>
      </c>
      <c r="B15" s="35" t="s">
        <v>218</v>
      </c>
      <c r="C15" s="36">
        <v>179.76491790058</v>
      </c>
      <c r="D15" s="74" t="s">
        <v>219</v>
      </c>
      <c r="E15" s="53"/>
    </row>
    <row r="16" spans="1:5" ht="15" customHeight="1" x14ac:dyDescent="0.25">
      <c r="A16" s="34">
        <v>6</v>
      </c>
      <c r="B16" s="62" t="s">
        <v>220</v>
      </c>
      <c r="C16" s="64">
        <v>11514.435252679301</v>
      </c>
      <c r="D16" s="29"/>
      <c r="E16" s="53"/>
    </row>
    <row r="17" spans="1:5" ht="15" customHeight="1" x14ac:dyDescent="0.25">
      <c r="A17" s="414" t="s">
        <v>221</v>
      </c>
      <c r="B17" s="415"/>
      <c r="C17" s="415"/>
      <c r="D17" s="416"/>
      <c r="E17" s="53"/>
    </row>
    <row r="18" spans="1:5" ht="15" customHeight="1" x14ac:dyDescent="0.25">
      <c r="A18" s="34">
        <v>7</v>
      </c>
      <c r="B18" s="35" t="s">
        <v>222</v>
      </c>
      <c r="C18" s="36">
        <v>-88.460397608353901</v>
      </c>
      <c r="D18" s="75"/>
      <c r="E18" s="53"/>
    </row>
    <row r="19" spans="1:5" ht="15" customHeight="1" x14ac:dyDescent="0.25">
      <c r="A19" s="34">
        <v>8</v>
      </c>
      <c r="B19" s="35" t="s">
        <v>223</v>
      </c>
      <c r="C19" s="36">
        <v>-555.79375268474496</v>
      </c>
      <c r="D19" s="74" t="s">
        <v>224</v>
      </c>
      <c r="E19" s="53"/>
    </row>
    <row r="20" spans="1:5" ht="15" customHeight="1" x14ac:dyDescent="0.25">
      <c r="A20" s="34">
        <v>9</v>
      </c>
      <c r="B20" s="35" t="s">
        <v>177</v>
      </c>
      <c r="C20" s="41"/>
      <c r="D20" s="75"/>
      <c r="E20" s="53"/>
    </row>
    <row r="21" spans="1:5" ht="45" x14ac:dyDescent="0.25">
      <c r="A21" s="34">
        <v>10</v>
      </c>
      <c r="B21" s="35" t="s">
        <v>225</v>
      </c>
      <c r="C21" s="36">
        <v>-2759.0659186202101</v>
      </c>
      <c r="D21" s="74" t="s">
        <v>226</v>
      </c>
      <c r="E21" s="53"/>
    </row>
    <row r="22" spans="1:5" ht="30" x14ac:dyDescent="0.25">
      <c r="A22" s="34">
        <v>11</v>
      </c>
      <c r="B22" s="35" t="s">
        <v>227</v>
      </c>
      <c r="C22" s="36">
        <v>689.94003618183001</v>
      </c>
      <c r="D22" s="74" t="s">
        <v>228</v>
      </c>
      <c r="E22" s="53"/>
    </row>
    <row r="23" spans="1:5" ht="15" customHeight="1" x14ac:dyDescent="0.25">
      <c r="A23" s="34">
        <v>12</v>
      </c>
      <c r="B23" s="35" t="s">
        <v>229</v>
      </c>
      <c r="C23" s="36">
        <v>0</v>
      </c>
      <c r="D23" s="29"/>
      <c r="E23" s="53"/>
    </row>
    <row r="24" spans="1:5" ht="15" x14ac:dyDescent="0.25">
      <c r="A24" s="34">
        <v>13</v>
      </c>
      <c r="B24" s="35" t="s">
        <v>230</v>
      </c>
      <c r="C24" s="36">
        <v>0</v>
      </c>
      <c r="D24" s="29"/>
      <c r="E24" s="53"/>
    </row>
    <row r="25" spans="1:5" ht="30" x14ac:dyDescent="0.25">
      <c r="A25" s="34">
        <v>14</v>
      </c>
      <c r="B25" s="35" t="s">
        <v>231</v>
      </c>
      <c r="C25" s="36">
        <v>0</v>
      </c>
      <c r="D25" s="29"/>
      <c r="E25" s="53"/>
    </row>
    <row r="26" spans="1:5" ht="15" customHeight="1" x14ac:dyDescent="0.25">
      <c r="A26" s="34">
        <v>15</v>
      </c>
      <c r="B26" s="35" t="s">
        <v>232</v>
      </c>
      <c r="C26" s="36">
        <v>-47.738606629807798</v>
      </c>
      <c r="D26" s="74" t="s">
        <v>233</v>
      </c>
      <c r="E26" s="53"/>
    </row>
    <row r="27" spans="1:5" ht="30" x14ac:dyDescent="0.25">
      <c r="A27" s="34">
        <v>16</v>
      </c>
      <c r="B27" s="35" t="s">
        <v>234</v>
      </c>
      <c r="C27" s="76">
        <v>-5</v>
      </c>
      <c r="D27" s="29"/>
      <c r="E27" s="53"/>
    </row>
    <row r="28" spans="1:5" ht="60" x14ac:dyDescent="0.25">
      <c r="A28" s="34">
        <v>17</v>
      </c>
      <c r="B28" s="35" t="s">
        <v>235</v>
      </c>
      <c r="C28" s="36">
        <v>0</v>
      </c>
      <c r="D28" s="29"/>
      <c r="E28" s="53"/>
    </row>
    <row r="29" spans="1:5" ht="60" x14ac:dyDescent="0.25">
      <c r="A29" s="34">
        <v>18</v>
      </c>
      <c r="B29" s="35" t="s">
        <v>236</v>
      </c>
      <c r="C29" s="36">
        <v>0</v>
      </c>
      <c r="D29" s="29"/>
      <c r="E29" s="53"/>
    </row>
    <row r="30" spans="1:5" ht="60" x14ac:dyDescent="0.25">
      <c r="A30" s="34">
        <v>19</v>
      </c>
      <c r="B30" s="35" t="s">
        <v>237</v>
      </c>
      <c r="C30" s="36">
        <v>0</v>
      </c>
      <c r="D30" s="29"/>
      <c r="E30" s="53"/>
    </row>
    <row r="31" spans="1:5" ht="15" customHeight="1" x14ac:dyDescent="0.25">
      <c r="A31" s="34">
        <v>20</v>
      </c>
      <c r="B31" s="35" t="s">
        <v>177</v>
      </c>
      <c r="C31" s="41"/>
      <c r="D31" s="29"/>
      <c r="E31" s="53"/>
    </row>
    <row r="32" spans="1:5" ht="30" x14ac:dyDescent="0.25">
      <c r="A32" s="29" t="s">
        <v>238</v>
      </c>
      <c r="B32" s="35" t="s">
        <v>239</v>
      </c>
      <c r="C32" s="36">
        <v>0</v>
      </c>
      <c r="D32" s="29"/>
      <c r="E32" s="53"/>
    </row>
    <row r="33" spans="1:5" ht="29.1" customHeight="1" x14ac:dyDescent="0.25">
      <c r="A33" s="29" t="s">
        <v>240</v>
      </c>
      <c r="B33" s="35" t="s">
        <v>241</v>
      </c>
      <c r="C33" s="77">
        <v>0</v>
      </c>
      <c r="D33" s="29"/>
      <c r="E33" s="53"/>
    </row>
    <row r="34" spans="1:5" ht="15" customHeight="1" x14ac:dyDescent="0.25">
      <c r="A34" s="29" t="s">
        <v>242</v>
      </c>
      <c r="B34" s="35" t="s">
        <v>243</v>
      </c>
      <c r="C34" s="77">
        <v>0</v>
      </c>
      <c r="D34" s="29"/>
      <c r="E34" s="53"/>
    </row>
    <row r="35" spans="1:5" ht="15" customHeight="1" x14ac:dyDescent="0.25">
      <c r="A35" s="29" t="s">
        <v>244</v>
      </c>
      <c r="B35" s="35" t="s">
        <v>245</v>
      </c>
      <c r="C35" s="77">
        <v>0</v>
      </c>
      <c r="D35" s="29"/>
      <c r="E35" s="53"/>
    </row>
    <row r="36" spans="1:5" ht="45" x14ac:dyDescent="0.25">
      <c r="A36" s="34">
        <v>21</v>
      </c>
      <c r="B36" s="35" t="s">
        <v>246</v>
      </c>
      <c r="C36" s="77">
        <v>0</v>
      </c>
      <c r="D36" s="29"/>
      <c r="E36" s="53"/>
    </row>
    <row r="37" spans="1:5" ht="15" customHeight="1" x14ac:dyDescent="0.25">
      <c r="A37" s="34">
        <v>22</v>
      </c>
      <c r="B37" s="35" t="s">
        <v>247</v>
      </c>
      <c r="C37" s="77">
        <v>0</v>
      </c>
      <c r="D37" s="29"/>
      <c r="E37" s="53"/>
    </row>
    <row r="38" spans="1:5" ht="45" x14ac:dyDescent="0.25">
      <c r="A38" s="34">
        <v>23</v>
      </c>
      <c r="B38" s="35" t="s">
        <v>248</v>
      </c>
      <c r="C38" s="77">
        <v>0</v>
      </c>
      <c r="D38" s="29"/>
      <c r="E38" s="53"/>
    </row>
    <row r="39" spans="1:5" ht="15" customHeight="1" x14ac:dyDescent="0.25">
      <c r="A39" s="34">
        <v>24</v>
      </c>
      <c r="B39" s="35" t="s">
        <v>177</v>
      </c>
      <c r="C39" s="78"/>
      <c r="D39" s="29"/>
      <c r="E39" s="53"/>
    </row>
    <row r="40" spans="1:5" ht="15" customHeight="1" x14ac:dyDescent="0.25">
      <c r="A40" s="34">
        <v>25</v>
      </c>
      <c r="B40" s="35" t="s">
        <v>249</v>
      </c>
      <c r="C40" s="77">
        <v>0</v>
      </c>
      <c r="D40" s="29"/>
      <c r="E40" s="53"/>
    </row>
    <row r="41" spans="1:5" ht="15" customHeight="1" x14ac:dyDescent="0.25">
      <c r="A41" s="29" t="s">
        <v>250</v>
      </c>
      <c r="B41" s="35" t="s">
        <v>251</v>
      </c>
      <c r="C41" s="36">
        <v>0</v>
      </c>
      <c r="D41" s="29"/>
      <c r="E41" s="53"/>
    </row>
    <row r="42" spans="1:5" ht="60" x14ac:dyDescent="0.25">
      <c r="A42" s="29" t="s">
        <v>252</v>
      </c>
      <c r="B42" s="35" t="s">
        <v>253</v>
      </c>
      <c r="C42" s="36">
        <v>0</v>
      </c>
      <c r="D42" s="29"/>
      <c r="E42" s="53"/>
    </row>
    <row r="43" spans="1:5" ht="15" customHeight="1" x14ac:dyDescent="0.25">
      <c r="A43" s="34">
        <v>26</v>
      </c>
      <c r="B43" s="35" t="s">
        <v>177</v>
      </c>
      <c r="C43" s="41"/>
      <c r="D43" s="29"/>
      <c r="E43" s="53"/>
    </row>
    <row r="44" spans="1:5" ht="29.1" customHeight="1" x14ac:dyDescent="0.25">
      <c r="A44" s="34">
        <v>27</v>
      </c>
      <c r="B44" s="35" t="s">
        <v>254</v>
      </c>
      <c r="C44" s="36">
        <v>0</v>
      </c>
      <c r="D44" s="29"/>
      <c r="E44" s="53"/>
    </row>
    <row r="45" spans="1:5" ht="15" customHeight="1" x14ac:dyDescent="0.25">
      <c r="A45" s="29" t="s">
        <v>255</v>
      </c>
      <c r="B45" s="35" t="s">
        <v>256</v>
      </c>
      <c r="C45" s="36">
        <v>676.06440776619399</v>
      </c>
      <c r="D45" s="75"/>
      <c r="E45" s="53"/>
    </row>
    <row r="46" spans="1:5" ht="15" customHeight="1" x14ac:dyDescent="0.25">
      <c r="A46" s="34">
        <v>28</v>
      </c>
      <c r="B46" s="62" t="s">
        <v>257</v>
      </c>
      <c r="C46" s="64">
        <v>-2090.0542315950902</v>
      </c>
      <c r="D46" s="29"/>
      <c r="E46" s="53"/>
    </row>
    <row r="47" spans="1:5" ht="15" customHeight="1" x14ac:dyDescent="0.25">
      <c r="A47" s="34">
        <v>29</v>
      </c>
      <c r="B47" s="62" t="s">
        <v>258</v>
      </c>
      <c r="C47" s="64">
        <v>9424.3810210841693</v>
      </c>
      <c r="D47" s="29"/>
      <c r="E47" s="53"/>
    </row>
    <row r="48" spans="1:5" ht="15" customHeight="1" x14ac:dyDescent="0.25">
      <c r="A48" s="414" t="s">
        <v>259</v>
      </c>
      <c r="B48" s="415"/>
      <c r="C48" s="415"/>
      <c r="D48" s="416"/>
      <c r="E48" s="53"/>
    </row>
    <row r="49" spans="1:5" ht="15" customHeight="1" x14ac:dyDescent="0.25">
      <c r="A49" s="34">
        <v>30</v>
      </c>
      <c r="B49" s="35" t="s">
        <v>206</v>
      </c>
      <c r="C49" s="36">
        <v>1115.43903955</v>
      </c>
      <c r="D49" s="74" t="s">
        <v>260</v>
      </c>
      <c r="E49" s="53"/>
    </row>
    <row r="50" spans="1:5" ht="15" customHeight="1" x14ac:dyDescent="0.25">
      <c r="A50" s="34">
        <v>31</v>
      </c>
      <c r="B50" s="35" t="s">
        <v>261</v>
      </c>
      <c r="C50" s="36">
        <v>1115.43903955</v>
      </c>
      <c r="D50" s="29"/>
      <c r="E50" s="53"/>
    </row>
    <row r="51" spans="1:5" ht="15" customHeight="1" x14ac:dyDescent="0.25">
      <c r="A51" s="34">
        <v>32</v>
      </c>
      <c r="B51" s="35" t="s">
        <v>262</v>
      </c>
      <c r="C51" s="36">
        <v>0</v>
      </c>
      <c r="D51" s="29"/>
      <c r="E51" s="53"/>
    </row>
    <row r="52" spans="1:5" ht="30" x14ac:dyDescent="0.25">
      <c r="A52" s="34">
        <v>33</v>
      </c>
      <c r="B52" s="35" t="s">
        <v>263</v>
      </c>
      <c r="C52" s="36">
        <v>0</v>
      </c>
      <c r="D52" s="29"/>
      <c r="E52" s="53"/>
    </row>
    <row r="53" spans="1:5" ht="30" x14ac:dyDescent="0.25">
      <c r="A53" s="29" t="s">
        <v>264</v>
      </c>
      <c r="B53" s="35" t="s">
        <v>265</v>
      </c>
      <c r="C53" s="36">
        <v>0</v>
      </c>
      <c r="D53" s="29"/>
      <c r="E53" s="53"/>
    </row>
    <row r="54" spans="1:5" ht="29.1" customHeight="1" x14ac:dyDescent="0.25">
      <c r="A54" s="29" t="s">
        <v>266</v>
      </c>
      <c r="B54" s="35" t="s">
        <v>267</v>
      </c>
      <c r="C54" s="36">
        <v>0</v>
      </c>
      <c r="D54" s="29"/>
      <c r="E54" s="53"/>
    </row>
    <row r="55" spans="1:5" ht="42.6" customHeight="1" x14ac:dyDescent="0.25">
      <c r="A55" s="34">
        <v>34</v>
      </c>
      <c r="B55" s="35" t="s">
        <v>268</v>
      </c>
      <c r="C55" s="36">
        <v>0</v>
      </c>
      <c r="D55" s="29"/>
      <c r="E55" s="53"/>
    </row>
    <row r="56" spans="1:5" ht="15" customHeight="1" x14ac:dyDescent="0.25">
      <c r="A56" s="34">
        <v>35</v>
      </c>
      <c r="B56" s="35" t="s">
        <v>269</v>
      </c>
      <c r="C56" s="36">
        <v>0</v>
      </c>
      <c r="D56" s="29"/>
      <c r="E56" s="53"/>
    </row>
    <row r="57" spans="1:5" ht="15" customHeight="1" x14ac:dyDescent="0.25">
      <c r="A57" s="34">
        <v>36</v>
      </c>
      <c r="B57" s="62" t="s">
        <v>270</v>
      </c>
      <c r="C57" s="64">
        <v>1115.43903955</v>
      </c>
      <c r="D57" s="29"/>
      <c r="E57" s="53"/>
    </row>
    <row r="58" spans="1:5" ht="15" customHeight="1" x14ac:dyDescent="0.25">
      <c r="A58" s="414" t="s">
        <v>271</v>
      </c>
      <c r="B58" s="394"/>
      <c r="C58" s="394"/>
      <c r="D58" s="395"/>
      <c r="E58" s="53"/>
    </row>
    <row r="59" spans="1:5" ht="29.1" customHeight="1" x14ac:dyDescent="0.25">
      <c r="A59" s="34">
        <v>37</v>
      </c>
      <c r="B59" s="35" t="s">
        <v>272</v>
      </c>
      <c r="C59" s="36">
        <v>-2.5</v>
      </c>
      <c r="D59" s="29"/>
      <c r="E59" s="53"/>
    </row>
    <row r="60" spans="1:5" ht="55.9" customHeight="1" x14ac:dyDescent="0.25">
      <c r="A60" s="34">
        <v>38</v>
      </c>
      <c r="B60" s="35" t="s">
        <v>273</v>
      </c>
      <c r="C60" s="36">
        <v>0</v>
      </c>
      <c r="D60" s="29"/>
      <c r="E60" s="53"/>
    </row>
    <row r="61" spans="1:5" ht="60" x14ac:dyDescent="0.25">
      <c r="A61" s="34">
        <v>39</v>
      </c>
      <c r="B61" s="35" t="s">
        <v>274</v>
      </c>
      <c r="C61" s="36">
        <v>0</v>
      </c>
      <c r="D61" s="29"/>
      <c r="E61" s="53"/>
    </row>
    <row r="62" spans="1:5" ht="60" x14ac:dyDescent="0.25">
      <c r="A62" s="34">
        <v>40</v>
      </c>
      <c r="B62" s="35" t="s">
        <v>275</v>
      </c>
      <c r="C62" s="36">
        <v>0</v>
      </c>
      <c r="D62" s="29"/>
      <c r="E62" s="53"/>
    </row>
    <row r="63" spans="1:5" ht="15" customHeight="1" x14ac:dyDescent="0.25">
      <c r="A63" s="34">
        <v>41</v>
      </c>
      <c r="B63" s="35" t="s">
        <v>177</v>
      </c>
      <c r="C63" s="41"/>
      <c r="D63" s="29"/>
      <c r="E63" s="53"/>
    </row>
    <row r="64" spans="1:5" ht="30" x14ac:dyDescent="0.25">
      <c r="A64" s="34">
        <v>42</v>
      </c>
      <c r="B64" s="35" t="s">
        <v>276</v>
      </c>
      <c r="C64" s="36">
        <v>0</v>
      </c>
      <c r="D64" s="29"/>
      <c r="E64" s="53"/>
    </row>
    <row r="65" spans="1:5" ht="15" customHeight="1" x14ac:dyDescent="0.25">
      <c r="A65" s="29" t="s">
        <v>277</v>
      </c>
      <c r="B65" s="35" t="s">
        <v>278</v>
      </c>
      <c r="C65" s="36">
        <v>0</v>
      </c>
      <c r="D65" s="29"/>
      <c r="E65" s="53"/>
    </row>
    <row r="66" spans="1:5" ht="15" customHeight="1" x14ac:dyDescent="0.25">
      <c r="A66" s="34">
        <v>43</v>
      </c>
      <c r="B66" s="62" t="s">
        <v>279</v>
      </c>
      <c r="C66" s="64">
        <v>-2.5</v>
      </c>
      <c r="D66" s="29"/>
      <c r="E66" s="53"/>
    </row>
    <row r="67" spans="1:5" ht="15" customHeight="1" x14ac:dyDescent="0.25">
      <c r="A67" s="34">
        <v>44</v>
      </c>
      <c r="B67" s="62" t="s">
        <v>280</v>
      </c>
      <c r="C67" s="64">
        <v>1112.93903955</v>
      </c>
      <c r="D67" s="29"/>
      <c r="E67" s="53"/>
    </row>
    <row r="68" spans="1:5" ht="15" customHeight="1" x14ac:dyDescent="0.25">
      <c r="A68" s="34">
        <v>45</v>
      </c>
      <c r="B68" s="62" t="s">
        <v>281</v>
      </c>
      <c r="C68" s="64">
        <v>10537.3200606342</v>
      </c>
      <c r="D68" s="29"/>
      <c r="E68" s="53"/>
    </row>
    <row r="69" spans="1:5" ht="15" customHeight="1" x14ac:dyDescent="0.25">
      <c r="A69" s="414" t="s">
        <v>282</v>
      </c>
      <c r="B69" s="394"/>
      <c r="C69" s="394"/>
      <c r="D69" s="395"/>
      <c r="E69" s="53"/>
    </row>
    <row r="70" spans="1:5" ht="15" x14ac:dyDescent="0.25">
      <c r="A70" s="34">
        <v>46</v>
      </c>
      <c r="B70" s="35" t="s">
        <v>283</v>
      </c>
      <c r="C70" s="36">
        <v>1500</v>
      </c>
      <c r="D70" s="74" t="s">
        <v>284</v>
      </c>
      <c r="E70" s="53"/>
    </row>
    <row r="71" spans="1:5" ht="45" x14ac:dyDescent="0.25">
      <c r="A71" s="34">
        <v>47</v>
      </c>
      <c r="B71" s="35" t="s">
        <v>285</v>
      </c>
      <c r="C71" s="36">
        <v>0</v>
      </c>
      <c r="D71" s="75"/>
      <c r="E71" s="53"/>
    </row>
    <row r="72" spans="1:5" ht="30" x14ac:dyDescent="0.25">
      <c r="A72" s="29" t="s">
        <v>286</v>
      </c>
      <c r="B72" s="35" t="s">
        <v>287</v>
      </c>
      <c r="C72" s="36">
        <v>0</v>
      </c>
      <c r="D72" s="75"/>
      <c r="E72" s="53"/>
    </row>
    <row r="73" spans="1:5" ht="30" x14ac:dyDescent="0.25">
      <c r="A73" s="29" t="s">
        <v>288</v>
      </c>
      <c r="B73" s="35" t="s">
        <v>289</v>
      </c>
      <c r="C73" s="36">
        <v>0</v>
      </c>
      <c r="D73" s="75"/>
      <c r="E73" s="53"/>
    </row>
    <row r="74" spans="1:5" ht="45" x14ac:dyDescent="0.25">
      <c r="A74" s="34">
        <v>48</v>
      </c>
      <c r="B74" s="35" t="s">
        <v>290</v>
      </c>
      <c r="C74" s="36">
        <v>28.526441771977201</v>
      </c>
      <c r="D74" s="74" t="s">
        <v>284</v>
      </c>
      <c r="E74" s="53"/>
    </row>
    <row r="75" spans="1:5" ht="15" customHeight="1" x14ac:dyDescent="0.25">
      <c r="A75" s="34">
        <v>49</v>
      </c>
      <c r="B75" s="35" t="s">
        <v>291</v>
      </c>
      <c r="C75" s="36">
        <v>-2.3041680862135001</v>
      </c>
      <c r="D75" s="75"/>
      <c r="E75" s="53"/>
    </row>
    <row r="76" spans="1:5" ht="15" customHeight="1" x14ac:dyDescent="0.25">
      <c r="A76" s="34">
        <v>50</v>
      </c>
      <c r="B76" s="35" t="s">
        <v>292</v>
      </c>
      <c r="C76" s="36">
        <v>130.05563016599399</v>
      </c>
      <c r="D76" s="75"/>
      <c r="E76" s="53"/>
    </row>
    <row r="77" spans="1:5" ht="15" customHeight="1" x14ac:dyDescent="0.25">
      <c r="A77" s="34">
        <v>51</v>
      </c>
      <c r="B77" s="62" t="s">
        <v>293</v>
      </c>
      <c r="C77" s="64">
        <v>1658.5820719379701</v>
      </c>
      <c r="D77" s="29"/>
      <c r="E77" s="53"/>
    </row>
    <row r="78" spans="1:5" ht="15" customHeight="1" x14ac:dyDescent="0.25">
      <c r="A78" s="414" t="s">
        <v>294</v>
      </c>
      <c r="B78" s="415"/>
      <c r="C78" s="415"/>
      <c r="D78" s="416"/>
      <c r="E78" s="53"/>
    </row>
    <row r="79" spans="1:5" ht="30" x14ac:dyDescent="0.25">
      <c r="A79" s="34">
        <v>52</v>
      </c>
      <c r="B79" s="35" t="s">
        <v>295</v>
      </c>
      <c r="C79" s="36">
        <v>-2.5</v>
      </c>
      <c r="D79" s="29"/>
      <c r="E79" s="53"/>
    </row>
    <row r="80" spans="1:5" ht="60" x14ac:dyDescent="0.25">
      <c r="A80" s="34">
        <v>53</v>
      </c>
      <c r="B80" s="35" t="s">
        <v>296</v>
      </c>
      <c r="C80" s="36">
        <v>0</v>
      </c>
      <c r="D80" s="29"/>
      <c r="E80" s="53"/>
    </row>
    <row r="81" spans="1:5" ht="60" x14ac:dyDescent="0.25">
      <c r="A81" s="34">
        <v>54</v>
      </c>
      <c r="B81" s="35" t="s">
        <v>297</v>
      </c>
      <c r="C81" s="36">
        <v>0</v>
      </c>
      <c r="D81" s="29"/>
      <c r="E81" s="53"/>
    </row>
    <row r="82" spans="1:5" ht="15" x14ac:dyDescent="0.25">
      <c r="A82" s="29" t="s">
        <v>298</v>
      </c>
      <c r="B82" s="35" t="s">
        <v>177</v>
      </c>
      <c r="C82" s="41"/>
      <c r="D82" s="29"/>
      <c r="E82" s="53"/>
    </row>
    <row r="83" spans="1:5" ht="60" x14ac:dyDescent="0.25">
      <c r="A83" s="34">
        <v>55</v>
      </c>
      <c r="B83" s="35" t="s">
        <v>299</v>
      </c>
      <c r="C83" s="36">
        <v>0</v>
      </c>
      <c r="D83" s="29"/>
      <c r="E83" s="53"/>
    </row>
    <row r="84" spans="1:5" ht="15" customHeight="1" x14ac:dyDescent="0.25">
      <c r="A84" s="34">
        <v>56</v>
      </c>
      <c r="B84" s="35" t="s">
        <v>177</v>
      </c>
      <c r="C84" s="41"/>
      <c r="D84" s="29"/>
      <c r="E84" s="53"/>
    </row>
    <row r="85" spans="1:5" ht="30" x14ac:dyDescent="0.25">
      <c r="A85" s="29" t="s">
        <v>300</v>
      </c>
      <c r="B85" s="35" t="s">
        <v>301</v>
      </c>
      <c r="C85" s="36">
        <v>0</v>
      </c>
      <c r="D85" s="29"/>
      <c r="E85" s="53"/>
    </row>
    <row r="86" spans="1:5" ht="15" customHeight="1" x14ac:dyDescent="0.25">
      <c r="A86" s="29" t="s">
        <v>302</v>
      </c>
      <c r="B86" s="35" t="s">
        <v>303</v>
      </c>
      <c r="C86" s="36">
        <v>-130.05563016599399</v>
      </c>
      <c r="D86" s="29"/>
      <c r="E86" s="53"/>
    </row>
    <row r="87" spans="1:5" ht="15" customHeight="1" x14ac:dyDescent="0.25">
      <c r="A87" s="34">
        <v>57</v>
      </c>
      <c r="B87" s="62" t="s">
        <v>304</v>
      </c>
      <c r="C87" s="64">
        <v>-132.55563016599399</v>
      </c>
      <c r="D87" s="29"/>
      <c r="E87" s="53"/>
    </row>
    <row r="88" spans="1:5" ht="15" customHeight="1" x14ac:dyDescent="0.25">
      <c r="A88" s="34">
        <v>58</v>
      </c>
      <c r="B88" s="62" t="s">
        <v>305</v>
      </c>
      <c r="C88" s="64">
        <v>1526.02644177198</v>
      </c>
      <c r="D88" s="29"/>
      <c r="E88" s="53"/>
    </row>
    <row r="89" spans="1:5" ht="15" customHeight="1" x14ac:dyDescent="0.25">
      <c r="A89" s="34">
        <v>59</v>
      </c>
      <c r="B89" s="62" t="s">
        <v>306</v>
      </c>
      <c r="C89" s="64">
        <v>12063.346502406101</v>
      </c>
      <c r="D89" s="29"/>
      <c r="E89" s="53"/>
    </row>
    <row r="90" spans="1:5" ht="15" customHeight="1" x14ac:dyDescent="0.25">
      <c r="A90" s="34">
        <v>60</v>
      </c>
      <c r="B90" s="62" t="s">
        <v>307</v>
      </c>
      <c r="C90" s="64">
        <v>56776.838937784101</v>
      </c>
      <c r="D90" s="29"/>
      <c r="E90" s="53"/>
    </row>
    <row r="91" spans="1:5" ht="15" customHeight="1" x14ac:dyDescent="0.25">
      <c r="A91" s="414" t="s">
        <v>308</v>
      </c>
      <c r="B91" s="415"/>
      <c r="C91" s="415"/>
      <c r="D91" s="416"/>
      <c r="E91" s="53"/>
    </row>
    <row r="92" spans="1:5" ht="15" customHeight="1" x14ac:dyDescent="0.25">
      <c r="A92" s="34">
        <v>61</v>
      </c>
      <c r="B92" s="35" t="s">
        <v>309</v>
      </c>
      <c r="C92" s="38">
        <v>0.16598988597113301</v>
      </c>
      <c r="D92" s="29"/>
      <c r="E92" s="53"/>
    </row>
    <row r="93" spans="1:5" ht="15" customHeight="1" x14ac:dyDescent="0.25">
      <c r="A93" s="34">
        <v>62</v>
      </c>
      <c r="B93" s="35" t="s">
        <v>310</v>
      </c>
      <c r="C93" s="38">
        <v>0.18559187615536199</v>
      </c>
      <c r="D93" s="29"/>
      <c r="E93" s="53"/>
    </row>
    <row r="94" spans="1:5" ht="15" customHeight="1" x14ac:dyDescent="0.25">
      <c r="A94" s="34">
        <v>63</v>
      </c>
      <c r="B94" s="35" t="s">
        <v>99</v>
      </c>
      <c r="C94" s="38">
        <v>0.21246949862117401</v>
      </c>
      <c r="D94" s="29"/>
      <c r="E94" s="53"/>
    </row>
    <row r="95" spans="1:5" ht="15" customHeight="1" x14ac:dyDescent="0.25">
      <c r="A95" s="34">
        <v>64</v>
      </c>
      <c r="B95" s="35" t="s">
        <v>311</v>
      </c>
      <c r="C95" s="38">
        <v>0.10058890515641999</v>
      </c>
      <c r="D95" s="29"/>
      <c r="E95" s="53"/>
    </row>
    <row r="96" spans="1:5" ht="15" customHeight="1" x14ac:dyDescent="0.25">
      <c r="A96" s="34">
        <v>65</v>
      </c>
      <c r="B96" s="39" t="s">
        <v>312</v>
      </c>
      <c r="C96" s="38">
        <v>2.5000000000000001E-2</v>
      </c>
      <c r="D96" s="29"/>
      <c r="E96" s="53"/>
    </row>
    <row r="97" spans="1:5" ht="15" customHeight="1" x14ac:dyDescent="0.25">
      <c r="A97" s="34">
        <v>66</v>
      </c>
      <c r="B97" s="39" t="s">
        <v>313</v>
      </c>
      <c r="C97" s="38">
        <v>1.20155156420376E-4</v>
      </c>
      <c r="D97" s="29"/>
      <c r="E97" s="53"/>
    </row>
    <row r="98" spans="1:5" ht="15" customHeight="1" x14ac:dyDescent="0.25">
      <c r="A98" s="34">
        <v>67</v>
      </c>
      <c r="B98" s="39" t="s">
        <v>314</v>
      </c>
      <c r="C98" s="38">
        <v>0</v>
      </c>
      <c r="D98" s="29"/>
      <c r="E98" s="53"/>
    </row>
    <row r="99" spans="1:5" ht="30" x14ac:dyDescent="0.25">
      <c r="A99" s="29" t="s">
        <v>315</v>
      </c>
      <c r="B99" s="39" t="s">
        <v>316</v>
      </c>
      <c r="C99" s="38">
        <v>1.4999999999999999E-2</v>
      </c>
      <c r="D99" s="29"/>
      <c r="E99" s="53"/>
    </row>
    <row r="100" spans="1:5" ht="30" x14ac:dyDescent="0.25">
      <c r="A100" s="29" t="s">
        <v>317</v>
      </c>
      <c r="B100" s="39" t="s">
        <v>318</v>
      </c>
      <c r="C100" s="38">
        <v>1.546875E-2</v>
      </c>
      <c r="D100" s="29"/>
      <c r="E100" s="53"/>
    </row>
    <row r="101" spans="1:5" ht="57.6" customHeight="1" x14ac:dyDescent="0.25">
      <c r="A101" s="34">
        <v>68</v>
      </c>
      <c r="B101" s="62" t="s">
        <v>319</v>
      </c>
      <c r="C101" s="79">
        <v>0.105521135971133</v>
      </c>
      <c r="D101" s="29"/>
      <c r="E101" s="53"/>
    </row>
    <row r="102" spans="1:5" ht="15" customHeight="1" x14ac:dyDescent="0.25">
      <c r="A102" s="414" t="s">
        <v>320</v>
      </c>
      <c r="B102" s="415"/>
      <c r="C102" s="415"/>
      <c r="D102" s="416"/>
      <c r="E102" s="53"/>
    </row>
    <row r="103" spans="1:5" ht="15" customHeight="1" x14ac:dyDescent="0.25">
      <c r="A103" s="34">
        <v>69</v>
      </c>
      <c r="B103" s="39" t="s">
        <v>177</v>
      </c>
      <c r="C103" s="41"/>
      <c r="D103" s="29"/>
      <c r="E103" s="53"/>
    </row>
    <row r="104" spans="1:5" ht="15" customHeight="1" x14ac:dyDescent="0.25">
      <c r="A104" s="34">
        <v>70</v>
      </c>
      <c r="B104" s="39" t="s">
        <v>177</v>
      </c>
      <c r="C104" s="41"/>
      <c r="D104" s="29"/>
      <c r="E104" s="53"/>
    </row>
    <row r="105" spans="1:5" ht="15" customHeight="1" x14ac:dyDescent="0.25">
      <c r="A105" s="34">
        <v>71</v>
      </c>
      <c r="B105" s="39" t="s">
        <v>177</v>
      </c>
      <c r="C105" s="41"/>
      <c r="D105" s="29"/>
      <c r="E105" s="53"/>
    </row>
    <row r="106" spans="1:5" ht="15" customHeight="1" x14ac:dyDescent="0.25">
      <c r="A106" s="414" t="s">
        <v>321</v>
      </c>
      <c r="B106" s="394"/>
      <c r="C106" s="394"/>
      <c r="D106" s="395"/>
      <c r="E106" s="53"/>
    </row>
    <row r="107" spans="1:5" ht="54.2" customHeight="1" x14ac:dyDescent="0.25">
      <c r="A107" s="80">
        <v>72</v>
      </c>
      <c r="B107" s="35" t="s">
        <v>322</v>
      </c>
      <c r="C107" s="81">
        <v>85.455375129999993</v>
      </c>
      <c r="D107" s="29"/>
      <c r="E107" s="53"/>
    </row>
    <row r="108" spans="1:5" ht="54.2" customHeight="1" x14ac:dyDescent="0.25">
      <c r="A108" s="34">
        <v>73</v>
      </c>
      <c r="B108" s="35" t="s">
        <v>323</v>
      </c>
      <c r="C108" s="36">
        <v>122.478019425048</v>
      </c>
      <c r="D108" s="29"/>
      <c r="E108" s="53"/>
    </row>
    <row r="109" spans="1:5" ht="15" customHeight="1" x14ac:dyDescent="0.25">
      <c r="A109" s="34">
        <v>74</v>
      </c>
      <c r="B109" s="35" t="s">
        <v>177</v>
      </c>
      <c r="C109" s="41"/>
      <c r="D109" s="29"/>
      <c r="E109" s="53"/>
    </row>
    <row r="110" spans="1:5" ht="45" x14ac:dyDescent="0.25">
      <c r="A110" s="34">
        <v>75</v>
      </c>
      <c r="B110" s="35" t="s">
        <v>324</v>
      </c>
      <c r="C110" s="36">
        <v>204.93653459527499</v>
      </c>
      <c r="D110" s="29"/>
      <c r="E110" s="53"/>
    </row>
    <row r="111" spans="1:5" ht="15" customHeight="1" x14ac:dyDescent="0.25">
      <c r="A111" s="414" t="s">
        <v>325</v>
      </c>
      <c r="B111" s="394"/>
      <c r="C111" s="394"/>
      <c r="D111" s="395"/>
      <c r="E111" s="53"/>
    </row>
    <row r="112" spans="1:5" ht="36.6" customHeight="1" x14ac:dyDescent="0.25">
      <c r="A112" s="34">
        <v>76</v>
      </c>
      <c r="B112" s="35" t="s">
        <v>326</v>
      </c>
      <c r="C112" s="36">
        <v>0</v>
      </c>
      <c r="D112" s="29"/>
      <c r="E112" s="53"/>
    </row>
    <row r="113" spans="1:5" ht="25.9" customHeight="1" x14ac:dyDescent="0.25">
      <c r="A113" s="34">
        <v>77</v>
      </c>
      <c r="B113" s="35" t="s">
        <v>327</v>
      </c>
      <c r="C113" s="36">
        <v>307.96533296249999</v>
      </c>
      <c r="D113" s="29"/>
      <c r="E113" s="53"/>
    </row>
    <row r="114" spans="1:5" ht="30" x14ac:dyDescent="0.25">
      <c r="A114" s="34">
        <v>78</v>
      </c>
      <c r="B114" s="35" t="s">
        <v>328</v>
      </c>
      <c r="C114" s="36">
        <v>130.05563016599399</v>
      </c>
      <c r="D114" s="29"/>
      <c r="E114" s="53"/>
    </row>
    <row r="115" spans="1:5" ht="30" x14ac:dyDescent="0.25">
      <c r="A115" s="34">
        <v>79</v>
      </c>
      <c r="B115" s="35" t="s">
        <v>329</v>
      </c>
      <c r="C115" s="36">
        <v>134.02077775199999</v>
      </c>
      <c r="D115" s="29"/>
      <c r="E115" s="53"/>
    </row>
    <row r="116" spans="1:5" ht="15" customHeight="1" x14ac:dyDescent="0.25">
      <c r="A116" s="417" t="s">
        <v>330</v>
      </c>
      <c r="B116" s="418"/>
      <c r="C116" s="418"/>
      <c r="D116" s="419"/>
      <c r="E116" s="53"/>
    </row>
    <row r="117" spans="1:5" ht="15" customHeight="1" x14ac:dyDescent="0.25">
      <c r="A117" s="34">
        <v>80</v>
      </c>
      <c r="B117" s="35" t="s">
        <v>331</v>
      </c>
      <c r="C117" s="82">
        <v>0</v>
      </c>
      <c r="D117" s="29"/>
      <c r="E117" s="53"/>
    </row>
    <row r="118" spans="1:5" ht="30" x14ac:dyDescent="0.25">
      <c r="A118" s="34">
        <v>81</v>
      </c>
      <c r="B118" s="35" t="s">
        <v>332</v>
      </c>
      <c r="C118" s="82">
        <v>0</v>
      </c>
      <c r="D118" s="29"/>
      <c r="E118" s="53"/>
    </row>
    <row r="119" spans="1:5" ht="15" x14ac:dyDescent="0.25">
      <c r="A119" s="34">
        <v>82</v>
      </c>
      <c r="B119" s="35" t="s">
        <v>333</v>
      </c>
      <c r="C119" s="82">
        <v>0</v>
      </c>
      <c r="D119" s="29"/>
      <c r="E119" s="53"/>
    </row>
    <row r="120" spans="1:5" ht="30" x14ac:dyDescent="0.25">
      <c r="A120" s="34">
        <v>83</v>
      </c>
      <c r="B120" s="35" t="s">
        <v>334</v>
      </c>
      <c r="C120" s="82">
        <v>0</v>
      </c>
      <c r="D120" s="29"/>
      <c r="E120" s="53"/>
    </row>
    <row r="121" spans="1:5" ht="15" customHeight="1" x14ac:dyDescent="0.25">
      <c r="A121" s="34">
        <v>84</v>
      </c>
      <c r="B121" s="35" t="s">
        <v>335</v>
      </c>
      <c r="C121" s="82">
        <v>0</v>
      </c>
      <c r="D121" s="29"/>
      <c r="E121" s="53"/>
    </row>
    <row r="122" spans="1:5" ht="30" x14ac:dyDescent="0.25">
      <c r="A122" s="34">
        <v>85</v>
      </c>
      <c r="B122" s="35" t="s">
        <v>336</v>
      </c>
      <c r="C122" s="82">
        <v>0</v>
      </c>
      <c r="D122" s="29"/>
      <c r="E122" s="53"/>
    </row>
    <row r="123" spans="1:5" ht="15" x14ac:dyDescent="0.25">
      <c r="A123" s="68"/>
      <c r="B123" s="68"/>
      <c r="C123" s="68"/>
      <c r="D123" s="68"/>
    </row>
  </sheetData>
  <mergeCells count="13">
    <mergeCell ref="A106:D106"/>
    <mergeCell ref="A111:D111"/>
    <mergeCell ref="A116:D116"/>
    <mergeCell ref="A58:D58"/>
    <mergeCell ref="A69:D69"/>
    <mergeCell ref="A78:D78"/>
    <mergeCell ref="A91:D91"/>
    <mergeCell ref="A102:D102"/>
    <mergeCell ref="A1:D1"/>
    <mergeCell ref="A3:D3"/>
    <mergeCell ref="A7:D7"/>
    <mergeCell ref="A17:D17"/>
    <mergeCell ref="A48:D48"/>
  </mergeCells>
  <hyperlinks>
    <hyperlink ref="E1" location="'Table of Contents'!A1" display="Table of Contents"/>
  </hyperlinks>
  <pageMargins left="0.75" right="0.75" top="1" bottom="1" header="0.5" footer="0.5"/>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59</vt:i4>
      </vt:variant>
    </vt:vector>
  </HeadingPairs>
  <TitlesOfParts>
    <vt:vector size="119" baseType="lpstr">
      <vt:lpstr>Cover Sheet</vt:lpstr>
      <vt:lpstr>Table of Contents</vt:lpstr>
      <vt:lpstr>Forward Looking Statement</vt:lpstr>
      <vt:lpstr>Introduction</vt:lpstr>
      <vt:lpstr>Chapter 1</vt:lpstr>
      <vt:lpstr>1</vt:lpstr>
      <vt:lpstr>2</vt:lpstr>
      <vt:lpstr>Chapter 2</vt:lpstr>
      <vt:lpstr>3</vt:lpstr>
      <vt:lpstr>4</vt:lpstr>
      <vt:lpstr>5</vt:lpstr>
      <vt:lpstr>Chapter 3</vt:lpstr>
      <vt:lpstr>6</vt:lpstr>
      <vt:lpstr>7</vt:lpstr>
      <vt:lpstr>Chapter 4</vt:lpstr>
      <vt:lpstr>8</vt:lpstr>
      <vt:lpstr>9</vt:lpstr>
      <vt:lpstr>10</vt:lpstr>
      <vt:lpstr>Chapter 5 </vt:lpstr>
      <vt:lpstr>11</vt:lpstr>
      <vt:lpstr>12</vt:lpstr>
      <vt:lpstr>13</vt:lpstr>
      <vt:lpstr>Chapter 6</vt:lpstr>
      <vt:lpstr>14</vt:lpstr>
      <vt:lpstr>15</vt:lpstr>
      <vt:lpstr>16</vt:lpstr>
      <vt:lpstr>17</vt:lpstr>
      <vt:lpstr>18</vt:lpstr>
      <vt:lpstr>19</vt:lpstr>
      <vt:lpstr>20</vt:lpstr>
      <vt:lpstr>Chapter 7</vt:lpstr>
      <vt:lpstr>21</vt:lpstr>
      <vt:lpstr>Chapter 8</vt:lpstr>
      <vt:lpstr>22</vt:lpstr>
      <vt:lpstr>23</vt:lpstr>
      <vt:lpstr>Chapter 9</vt:lpstr>
      <vt:lpstr>24</vt:lpstr>
      <vt:lpstr>25</vt:lpstr>
      <vt:lpstr>26</vt:lpstr>
      <vt:lpstr>27</vt:lpstr>
      <vt:lpstr>Chapter 10</vt:lpstr>
      <vt:lpstr>28</vt:lpstr>
      <vt:lpstr>29</vt:lpstr>
      <vt:lpstr>30</vt:lpstr>
      <vt:lpstr>31</vt:lpstr>
      <vt:lpstr>32</vt:lpstr>
      <vt:lpstr>33</vt:lpstr>
      <vt:lpstr>34</vt:lpstr>
      <vt:lpstr>Chapter 11</vt:lpstr>
      <vt:lpstr>35</vt:lpstr>
      <vt:lpstr>36</vt:lpstr>
      <vt:lpstr>Chapter 12</vt:lpstr>
      <vt:lpstr>37</vt:lpstr>
      <vt:lpstr>Chapter 13</vt:lpstr>
      <vt:lpstr>38</vt:lpstr>
      <vt:lpstr>Chapter 14</vt:lpstr>
      <vt:lpstr>39</vt:lpstr>
      <vt:lpstr>40</vt:lpstr>
      <vt:lpstr>41</vt:lpstr>
      <vt:lpstr>CRR Roadmap</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'5'!Print_Area</vt:lpstr>
      <vt:lpstr>'6'!Print_Area</vt:lpstr>
      <vt:lpstr>'7'!Print_Area</vt:lpstr>
      <vt:lpstr>'8'!Print_Area</vt:lpstr>
      <vt:lpstr>'9'!Print_Area</vt:lpstr>
      <vt:lpstr>'Chapter 1'!Print_Area</vt:lpstr>
      <vt:lpstr>'Chapter 10'!Print_Area</vt:lpstr>
      <vt:lpstr>'Chapter 11'!Print_Area</vt:lpstr>
      <vt:lpstr>'Chapter 12'!Print_Area</vt:lpstr>
      <vt:lpstr>'Chapter 13'!Print_Area</vt:lpstr>
      <vt:lpstr>'Chapter 14'!Print_Area</vt:lpstr>
      <vt:lpstr>'Chapter 2'!Print_Area</vt:lpstr>
      <vt:lpstr>'Chapter 3'!Print_Area</vt:lpstr>
      <vt:lpstr>'Chapter 4'!Print_Area</vt:lpstr>
      <vt:lpstr>'Chapter 5 '!Print_Area</vt:lpstr>
      <vt:lpstr>'Chapter 6'!Print_Area</vt:lpstr>
      <vt:lpstr>'Chapter 7'!Print_Area</vt:lpstr>
      <vt:lpstr>'Chapter 8'!Print_Area</vt:lpstr>
      <vt:lpstr>'Chapter 9'!Print_Area</vt:lpstr>
      <vt:lpstr>'Cover Sheet'!Print_Area</vt:lpstr>
      <vt:lpstr>'CRR Roadmap'!Print_Area</vt:lpstr>
      <vt:lpstr>'Forward Looking Statement'!Print_Area</vt:lpstr>
      <vt:lpstr>Introduction!Print_Area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Breda Cronin</cp:lastModifiedBy>
  <cp:revision>2</cp:revision>
  <dcterms:modified xsi:type="dcterms:W3CDTF">2022-09-12T09:17:23Z</dcterms:modified>
</cp:coreProperties>
</file>